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120" windowHeight="7545" tabRatio="668" activeTab="2"/>
  </bookViews>
  <sheets>
    <sheet name="Annexure VA (T1)" sheetId="14" r:id="rId1"/>
    <sheet name="Annexure VA Table-2" sheetId="66" r:id="rId2"/>
    <sheet name="Annexure VB (2)" sheetId="71" r:id="rId3"/>
    <sheet name="Annexure- VI(B1) (2)" sheetId="68" r:id="rId4"/>
    <sheet name="Annexure-VI(BII-ULDC)" sheetId="58" r:id="rId5"/>
    <sheet name="Annexure-IX (2)" sheetId="69" r:id="rId6"/>
    <sheet name="Annexure - X (2)" sheetId="70" r:id="rId7"/>
    <sheet name="Annexure-XI" sheetId="57" r:id="rId8"/>
    <sheet name="XIII C" sheetId="63" r:id="rId9"/>
  </sheets>
  <definedNames>
    <definedName name="_xlnm.Print_Area" localSheetId="6">'Annexure - X (2)'!$A$1:$F$66</definedName>
    <definedName name="_xlnm.Print_Area" localSheetId="0">'Annexure VA (T1)'!$A$1:$I$137</definedName>
    <definedName name="_xlnm.Print_Area" localSheetId="2">'Annexure VB (2)'!$A$1:$I$30</definedName>
    <definedName name="_xlnm.Print_Area" localSheetId="3">'Annexure- VI(B1) (2)'!$A$1:$G$124</definedName>
    <definedName name="_xlnm.Print_Area" localSheetId="5">'Annexure-IX (2)'!$A$1:$H$98</definedName>
    <definedName name="_xlnm.Print_Area" localSheetId="4">'Annexure-VI(BII-ULDC)'!$A$1:$H$119</definedName>
    <definedName name="_xlnm.Print_Titles" localSheetId="6">'Annexure - X (2)'!$1:$4</definedName>
    <definedName name="_xlnm.Print_Titles" localSheetId="0">'Annexure VA (T1)'!$1:$7</definedName>
    <definedName name="_xlnm.Print_Titles" localSheetId="1">'Annexure VA Table-2'!$1:$5</definedName>
    <definedName name="_xlnm.Print_Titles" localSheetId="2">'Annexure VB (2)'!$6:$7</definedName>
    <definedName name="_xlnm.Print_Titles" localSheetId="3">'Annexure- VI(B1) (2)'!$1:$8</definedName>
    <definedName name="_xlnm.Print_Titles" localSheetId="5">'Annexure-IX (2)'!$1:$6</definedName>
    <definedName name="_xlnm.Print_Titles" localSheetId="4">'Annexure-VI(BII-ULDC)'!$1:$7</definedName>
    <definedName name="_xlnm.Print_Titles" localSheetId="8">'XIII C'!$1:$8</definedName>
  </definedNames>
  <calcPr calcId="145621"/>
</workbook>
</file>

<file path=xl/calcChain.xml><?xml version="1.0" encoding="utf-8"?>
<calcChain xmlns="http://schemas.openxmlformats.org/spreadsheetml/2006/main">
  <c r="G26" i="57" l="1"/>
  <c r="F26" i="57"/>
  <c r="E26" i="57"/>
  <c r="D26" i="57"/>
  <c r="C26" i="57"/>
</calcChain>
</file>

<file path=xl/sharedStrings.xml><?xml version="1.0" encoding="utf-8"?>
<sst xmlns="http://schemas.openxmlformats.org/spreadsheetml/2006/main" count="1823" uniqueCount="506">
  <si>
    <t>(i) Transmission O&amp;M Service</t>
  </si>
  <si>
    <t>(ii) Projects under construction</t>
  </si>
  <si>
    <t>(iii) ULDC –Communication</t>
  </si>
  <si>
    <t>(iv) Consultancy services, if any</t>
  </si>
  <si>
    <t>(v) Other business (Telecom)</t>
  </si>
  <si>
    <t>(vi) Other business (if any)</t>
  </si>
  <si>
    <t>a)</t>
  </si>
  <si>
    <t>2016-17</t>
  </si>
  <si>
    <t>Table-1 - Region wise information (average for the year, but otherwise total for the region) for AC system</t>
  </si>
  <si>
    <t>Name of Transmission Company:</t>
  </si>
  <si>
    <t>Name of Transmission Region:</t>
  </si>
  <si>
    <t>Annexure-VA</t>
  </si>
  <si>
    <t>Sl. No.</t>
  </si>
  <si>
    <t>Particulars</t>
  </si>
  <si>
    <t>Units</t>
  </si>
  <si>
    <t>2012-13</t>
  </si>
  <si>
    <t>2013-14</t>
  </si>
  <si>
    <t>2014-15</t>
  </si>
  <si>
    <t>2015-16</t>
  </si>
  <si>
    <t>765 kV</t>
  </si>
  <si>
    <t>No.</t>
  </si>
  <si>
    <t>400 kV</t>
  </si>
  <si>
    <t>220 kV</t>
  </si>
  <si>
    <t>132 kV</t>
  </si>
  <si>
    <t>Number of AC Substation in operation</t>
  </si>
  <si>
    <t>(Nomenclature are as per highest available voltage level)</t>
  </si>
  <si>
    <t>(1)</t>
  </si>
  <si>
    <t>(2)</t>
  </si>
  <si>
    <t>(3)</t>
  </si>
  <si>
    <t>(4)</t>
  </si>
  <si>
    <t>Note :
(a) Average is calculated based on data as on 1st April  and data as on 31 march for that FY.
(b) Yearwise data is the cumulative figure of that year.</t>
  </si>
  <si>
    <t>Transformation capacity of AC Substation in operation</t>
  </si>
  <si>
    <t>Number of bays in each AC Substation in operation</t>
  </si>
  <si>
    <t>Ckt-km of AC lines in operation</t>
  </si>
  <si>
    <t>Power Grid Corporation of India Limited</t>
  </si>
  <si>
    <t>Total number of employees* engaged in O&amp;M of Sub-station</t>
  </si>
  <si>
    <t>Cost (Rs. Lakhs)</t>
  </si>
  <si>
    <t>Total number of employees* engaged in O&amp;M of Transmission Lines</t>
  </si>
  <si>
    <t>MU</t>
  </si>
  <si>
    <t>Auxiliary Power Consumption (excluding colony power)</t>
  </si>
  <si>
    <t>765 kV charged at 400 KV</t>
  </si>
  <si>
    <t>400 kV Charged at 220 KV</t>
  </si>
  <si>
    <t>(5)</t>
  </si>
  <si>
    <t>(6)</t>
  </si>
  <si>
    <t>Colony Power Consumption</t>
  </si>
  <si>
    <t>Spare ICTs/Reactors</t>
  </si>
  <si>
    <t>Spare Smoothing Reactors</t>
  </si>
  <si>
    <t>A.</t>
  </si>
  <si>
    <t>Average outage duration for</t>
  </si>
  <si>
    <t>Transmission Lines</t>
  </si>
  <si>
    <t>B.</t>
  </si>
  <si>
    <t>C.</t>
  </si>
  <si>
    <t>Transformers</t>
  </si>
  <si>
    <t>Reactors</t>
  </si>
  <si>
    <t>Hours/year</t>
  </si>
  <si>
    <t>Cost of Initial spares (for S/S)</t>
  </si>
  <si>
    <t>Capitalized</t>
  </si>
  <si>
    <t>In Stock</t>
  </si>
  <si>
    <t>Cost of initial spares consumed</t>
  </si>
  <si>
    <t>(Rs. In Lakhs)</t>
  </si>
  <si>
    <t>Cost of Initial spares (for Lines)</t>
  </si>
  <si>
    <t>Pole-days</t>
  </si>
  <si>
    <t>Consumed</t>
  </si>
  <si>
    <t xml:space="preserve">Cost of O&amp;M spares Consumed </t>
  </si>
  <si>
    <t>Pro-forma for furnishing Actual annual performance/operational expenses for the Transmission Systems for the 5-year period from 2012-13 to 2016-17</t>
  </si>
  <si>
    <t>Pro-forma for furnishing Actual annual performance/operational expenses for Communication Systems for the 5-year period from 2012-13 to 2016-17</t>
  </si>
  <si>
    <t>Table-3 - Region wise information (average for the year, but otherwise total for the region) for Communication system</t>
  </si>
  <si>
    <t>Number of Wideband Communication Nodes in operation</t>
  </si>
  <si>
    <t>Average length of OPGW links in operation</t>
  </si>
  <si>
    <t>Number  of  Remote  Terminal Units(RTUs)</t>
  </si>
  <si>
    <t>Number of PLCC links</t>
  </si>
  <si>
    <t>Number of OPGW links</t>
  </si>
  <si>
    <t>Number of Auxiliary Power Supply (DC) Nodes</t>
  </si>
  <si>
    <t>Kms</t>
  </si>
  <si>
    <t xml:space="preserve"> Number of employees engaged in O&amp;M of RTU and Communication System</t>
  </si>
  <si>
    <t>Executive</t>
  </si>
  <si>
    <t>Non Exexutive</t>
  </si>
  <si>
    <t>Outsourced</t>
  </si>
  <si>
    <t>Number of PMU installed in the region</t>
  </si>
  <si>
    <t>Wideband Communication Links</t>
  </si>
  <si>
    <t>RTUs</t>
  </si>
  <si>
    <t>PLCC</t>
  </si>
  <si>
    <t>Auxiliary Power Supply System</t>
  </si>
  <si>
    <t xml:space="preserve">Cost of Initial spares </t>
  </si>
  <si>
    <t>O&amp;M expenses of PMU incurred in the region</t>
  </si>
  <si>
    <t>Annexure-VB</t>
  </si>
  <si>
    <t>Sr.No.</t>
  </si>
  <si>
    <t>ITEM</t>
  </si>
  <si>
    <r>
      <t>2016-17</t>
    </r>
    <r>
      <rPr>
        <sz val="11"/>
        <color theme="1"/>
        <rFont val="Book Antiqua"/>
        <family val="2"/>
      </rPr>
      <t/>
    </r>
  </si>
  <si>
    <t>Repairs and Maintenance Expenses :</t>
  </si>
  <si>
    <t>1)</t>
  </si>
  <si>
    <t>Repairs of Plant &amp; Machinery</t>
  </si>
  <si>
    <t>2)</t>
  </si>
  <si>
    <t>Consumption of Stores (not capitalized)</t>
  </si>
  <si>
    <t>3)</t>
  </si>
  <si>
    <t>Consumption of Spares (not capitalized )</t>
  </si>
  <si>
    <t>4)</t>
  </si>
  <si>
    <t>Patrolling expenses</t>
  </si>
  <si>
    <t>5)</t>
  </si>
  <si>
    <t>Power Charges (electricity consumed for repairing activity)</t>
  </si>
  <si>
    <t>6)</t>
  </si>
  <si>
    <t>Expenses of Diesel Generating sets</t>
  </si>
  <si>
    <t>Provisions</t>
  </si>
  <si>
    <t>7)</t>
  </si>
  <si>
    <t>Prior Period Adjustment , if any</t>
  </si>
  <si>
    <t>8)</t>
  </si>
  <si>
    <t>Other expenses, if any (please provide details)</t>
  </si>
  <si>
    <t>Administrative &amp; General Expenses:</t>
  </si>
  <si>
    <t>Insurance</t>
  </si>
  <si>
    <t>Security (General other than special)</t>
  </si>
  <si>
    <t>Rent</t>
  </si>
  <si>
    <t>Electricity Charges</t>
  </si>
  <si>
    <t>Traveling and conveyance</t>
  </si>
  <si>
    <t>Communication expenses</t>
  </si>
  <si>
    <t>Advertisement and publicity</t>
  </si>
  <si>
    <t>Foundation laying and inauguration</t>
  </si>
  <si>
    <t>9)</t>
  </si>
  <si>
    <t>Books Periodicals and Journals</t>
  </si>
  <si>
    <t>10)</t>
  </si>
  <si>
    <t>Research expenses</t>
  </si>
  <si>
    <t>11)</t>
  </si>
  <si>
    <t>Cost Audit Fees</t>
  </si>
  <si>
    <t>12)</t>
  </si>
  <si>
    <t>Horticulture Expenses</t>
  </si>
  <si>
    <t>13)</t>
  </si>
  <si>
    <t>Bandwidth charges dark fibre lease charges (Telecom) etc</t>
  </si>
  <si>
    <t>Donations expenses</t>
  </si>
  <si>
    <t>15)</t>
  </si>
  <si>
    <t>Entertainment expenses</t>
  </si>
  <si>
    <t>16)</t>
  </si>
  <si>
    <t>Filing Fees</t>
  </si>
  <si>
    <t>17)</t>
  </si>
  <si>
    <t>Legal Expenses</t>
  </si>
  <si>
    <t>18)</t>
  </si>
  <si>
    <t>Consultancy Expenses</t>
  </si>
  <si>
    <t>19)</t>
  </si>
  <si>
    <t>Professional charges (not covered under employee expenses)</t>
  </si>
  <si>
    <t>20)</t>
  </si>
  <si>
    <t>Printing and Stationary</t>
  </si>
  <si>
    <t>21)</t>
  </si>
  <si>
    <t>Hiring of Vehicle (excluding construction &amp; Corporate exp)</t>
  </si>
  <si>
    <t>22)</t>
  </si>
  <si>
    <t>Training and Recruitment expenses</t>
  </si>
  <si>
    <t>23)</t>
  </si>
  <si>
    <t>Rates and taxes</t>
  </si>
  <si>
    <t>24)</t>
  </si>
  <si>
    <t>Rebate to Customers</t>
  </si>
  <si>
    <t>25)</t>
  </si>
  <si>
    <t>Self Insurance Reserve</t>
  </si>
  <si>
    <t>26)</t>
  </si>
  <si>
    <t>Provisions (Provide details)</t>
  </si>
  <si>
    <t>27)</t>
  </si>
  <si>
    <t>28)</t>
  </si>
  <si>
    <t>Any other A&amp;G expenses (Provide details)</t>
  </si>
  <si>
    <t>29)</t>
  </si>
  <si>
    <t>Employee Expenses</t>
  </si>
  <si>
    <t>Salaries, wages and allowances</t>
  </si>
  <si>
    <t>Staff welfare expenses</t>
  </si>
  <si>
    <t>a)  Contribution to Provident and other funds</t>
  </si>
  <si>
    <t>d)  Employee Medical Expenses</t>
  </si>
  <si>
    <t>e)  Liveries and Uniforms</t>
  </si>
  <si>
    <t>g)  Others</t>
  </si>
  <si>
    <t>Productivity linked incentive</t>
  </si>
  <si>
    <t>Expenditure on VRS</t>
  </si>
  <si>
    <t>Ex-gratia</t>
  </si>
  <si>
    <t>Performance related pay (PRP)</t>
  </si>
  <si>
    <t>Any other expenses</t>
  </si>
  <si>
    <t>Provisions (furnish details separately)</t>
  </si>
  <si>
    <t>Prior Period Adjustment , if any (furnish details separately)</t>
  </si>
  <si>
    <t>Additional /Specific Security it any on the advise of Govt.
Agency/ Statutory Authority/ any other reasons</t>
  </si>
  <si>
    <t>Loss of store/Disposal/Write off</t>
  </si>
  <si>
    <t>Provisions (other than above)</t>
  </si>
  <si>
    <t>Prior Period Adjustment , if any (not covered above)</t>
  </si>
  <si>
    <t>Corporate office expenses allocation</t>
  </si>
  <si>
    <t>Corporate Social Responsibility expenses</t>
  </si>
  <si>
    <t>- Others (Specify items not included above)</t>
  </si>
  <si>
    <t>Other Income, Revenue and Recoveries, if any</t>
  </si>
  <si>
    <t>Short term open access (other than transmission service</t>
  </si>
  <si>
    <t>b)</t>
  </si>
  <si>
    <t>System &amp; Market operation charges</t>
  </si>
  <si>
    <t>c)</t>
  </si>
  <si>
    <t>Interest on differential tariff recovered</t>
  </si>
  <si>
    <t>d)</t>
  </si>
  <si>
    <t>Consultancy Services</t>
  </si>
  <si>
    <t>e)</t>
  </si>
  <si>
    <t>Interest against Loans and advances</t>
  </si>
  <si>
    <t>f)</t>
  </si>
  <si>
    <t>Interest from advanced to contractors/suppliers</t>
  </si>
  <si>
    <t>g)</t>
  </si>
  <si>
    <t>Income from lease of assets</t>
  </si>
  <si>
    <t>h)</t>
  </si>
  <si>
    <t>Disposal of scrap/stores (not covered under capitalized assets)</t>
  </si>
  <si>
    <t>i)</t>
  </si>
  <si>
    <t>Interest on Government securities</t>
  </si>
  <si>
    <t>j)</t>
  </si>
  <si>
    <t>Miscellaneous income from operations</t>
  </si>
  <si>
    <t>k)</t>
  </si>
  <si>
    <t>Revenue/ Recoveries, if any</t>
  </si>
  <si>
    <t>Net Expenses</t>
  </si>
  <si>
    <t>Notes:</t>
  </si>
  <si>
    <r>
      <rPr>
        <sz val="12"/>
        <rFont val="Book Antiqua"/>
        <family val="1"/>
      </rPr>
      <t>b)  Gratuity</t>
    </r>
  </si>
  <si>
    <r>
      <rPr>
        <sz val="12"/>
        <rFont val="Book Antiqua"/>
        <family val="1"/>
      </rPr>
      <t>c)  Pension</t>
    </r>
  </si>
  <si>
    <r>
      <rPr>
        <sz val="12"/>
        <rFont val="Book Antiqua"/>
        <family val="1"/>
      </rPr>
      <t>f)   Safety &amp; Appliances expenses</t>
    </r>
  </si>
  <si>
    <r>
      <rPr>
        <b/>
        <sz val="12"/>
        <rFont val="Book Antiqua"/>
        <family val="1"/>
      </rPr>
      <t>Sub-total( Employee Expenses)</t>
    </r>
  </si>
  <si>
    <r>
      <rPr>
        <b/>
        <sz val="12"/>
        <rFont val="Book Antiqua"/>
        <family val="1"/>
      </rPr>
      <t>Sub Total (1 to 9)</t>
    </r>
  </si>
  <si>
    <t>Sub-total (R&amp;M Expenses)</t>
  </si>
  <si>
    <t>14)</t>
  </si>
  <si>
    <t>Sub-total (A&amp;G Expenses)</t>
  </si>
  <si>
    <r>
      <t xml:space="preserve">Capital spares consumed </t>
    </r>
    <r>
      <rPr>
        <b/>
        <sz val="12"/>
        <rFont val="Book Antiqua"/>
        <family val="1"/>
      </rPr>
      <t xml:space="preserve">not included in  (A) (1) above and not claimed /allowed by Commission </t>
    </r>
    <r>
      <rPr>
        <sz val="12"/>
        <rFont val="Book Antiqua"/>
        <family val="1"/>
      </rPr>
      <t>for capitalization " ix"</t>
    </r>
  </si>
  <si>
    <t>II.   An annual increase in O&amp;M expenses under a given head in excess of 10% percent should be explained.</t>
  </si>
  <si>
    <t>IV. Employee cost should be excluding arrears paid for pay hike/prior period adjustment /payment</t>
  </si>
  <si>
    <t>IV. Details of arrears, if any, pertaining to period prior to the year 2008-09 should be mentioned separately.</t>
  </si>
  <si>
    <t>V. No. of employees opting for VRS during each year should be indicated.</t>
  </si>
  <si>
    <t>VI. Details of abnormal expenses, if any, shall be furnished separately.</t>
  </si>
  <si>
    <t>VII Break-up of staff welfare expenses should be furnished</t>
  </si>
  <si>
    <t>III. The data should be based on audited balance sheets, duly reconciled and certified.</t>
  </si>
  <si>
    <t>VIII Details of Consumptive Water requirement , contracted quantum and actual water consumed  with source , rate etc. Should be furnished year-wise for Thermal Power Stations</t>
  </si>
  <si>
    <t>IX. Details of capital spares consumed each year which were not claimed/allowed in the tariff should be furnished giving item wise unit price and quantity consumed.</t>
  </si>
  <si>
    <t>I.  The details of Corporate Expenses and  the methodology of  allocation  of corporate expenses  to various  functional activities and allocation of Corporate expenses pertaining to power generation/ transmission system to each operating stations/ transmission  region/system  and  stations/ transmission  region/system  under  construction  should  be  clearly  specified  in ANNEXURE-VIII as provided here separately.</t>
  </si>
  <si>
    <t>Details of Operation &amp; Maintenance Expenses of Transmission O&amp;M service (To be filled for each of the transmission region)</t>
  </si>
  <si>
    <t>Security</t>
  </si>
  <si>
    <t>Note:</t>
  </si>
  <si>
    <t>Additional Region-wise Information required from Transmission Licensees</t>
  </si>
  <si>
    <t>Table-1- Length (km) of Transmission Lines in Commercial Operation</t>
  </si>
  <si>
    <t>Status as on</t>
  </si>
  <si>
    <t>1.4.2013</t>
  </si>
  <si>
    <t xml:space="preserve">1.4.2014 </t>
  </si>
  <si>
    <t>1.4.2015</t>
  </si>
  <si>
    <t xml:space="preserve">1.4.2016 </t>
  </si>
  <si>
    <t>1.4.2017</t>
  </si>
  <si>
    <t>HVDC</t>
  </si>
  <si>
    <t>a) S/C</t>
  </si>
  <si>
    <t>b) D/C</t>
  </si>
  <si>
    <t>Up to 132 kV</t>
  </si>
  <si>
    <t>Table-2-Ckt km by Conductor Configuration</t>
  </si>
  <si>
    <t xml:space="preserve">Type of
Conductor 
</t>
  </si>
  <si>
    <t>Hexa</t>
  </si>
  <si>
    <t>Quad</t>
  </si>
  <si>
    <t>Twin</t>
  </si>
  <si>
    <t>Single</t>
  </si>
  <si>
    <t>Table-3- Number of AC Substations in Commercial Operation</t>
  </si>
  <si>
    <t>Table-4- Number of Sub-station bays in Commercial Operation</t>
  </si>
  <si>
    <t>Substation O&amp;M</t>
  </si>
  <si>
    <t>Lines O&amp;M</t>
  </si>
  <si>
    <t>Others</t>
  </si>
  <si>
    <t>Table-6- Total O&amp;M Expenditure Including RHQ, but Excluding HVDC Stations (Rs lakh)</t>
  </si>
  <si>
    <t>765 kV Charged at 400 KV</t>
  </si>
  <si>
    <t>a) D/C</t>
  </si>
  <si>
    <t>Lapwing D/C</t>
  </si>
  <si>
    <t>Bersimis D/C</t>
  </si>
  <si>
    <t>Bersimis S/C</t>
  </si>
  <si>
    <t>Moose D/C</t>
  </si>
  <si>
    <t>Moose S/C</t>
  </si>
  <si>
    <t>AAAC Zebra D/C</t>
  </si>
  <si>
    <t>AAAC Zebra S/C</t>
  </si>
  <si>
    <t>ACKC D/C</t>
  </si>
  <si>
    <t>ACSR Zebra D/C</t>
  </si>
  <si>
    <t>ACSR Zebra S/C</t>
  </si>
  <si>
    <t>Zebra S/C</t>
  </si>
  <si>
    <t>Snowbird D/C</t>
  </si>
  <si>
    <t>Snowbird S/C</t>
  </si>
  <si>
    <t>ACAR D/C</t>
  </si>
  <si>
    <t>Enviro Moose D/C</t>
  </si>
  <si>
    <t>Grand Total</t>
  </si>
  <si>
    <t>Table-5- Cost of Outsourcing of Services (Rs. lakh)</t>
  </si>
  <si>
    <t>Station wise O&amp;M Expenditure at HVDC Station (Rs. lakh)</t>
  </si>
  <si>
    <t>ii)  A&amp;G Expenses</t>
  </si>
  <si>
    <t>iii)  Repairs &amp; Maintenance</t>
  </si>
  <si>
    <t>Iv)  Employee Expenses</t>
  </si>
  <si>
    <t>v)   Corporate expenses</t>
  </si>
  <si>
    <t>vi)  Other income</t>
  </si>
  <si>
    <t>vii)  Any other income</t>
  </si>
  <si>
    <t>Additional Region-wise Information required from Transmission Licensees
(Communication System)</t>
  </si>
  <si>
    <t>Table-1- Details of Communication system in Commercial Operation</t>
  </si>
  <si>
    <t>OPGW Communication Links in operation (in Kms)</t>
  </si>
  <si>
    <t>Number of wideband Communication nodes in operation</t>
  </si>
  <si>
    <t>Number of RTUs in operation</t>
  </si>
  <si>
    <t>Number of PLCC links in operation</t>
  </si>
  <si>
    <t>Number of Auxiliary Power Supply Nodes in operation</t>
  </si>
  <si>
    <t>Annexure-XI</t>
  </si>
  <si>
    <t>Table-2- Cost of Outsourcing of Services (Rs. lakh)</t>
  </si>
  <si>
    <t>Communication System O&amp;M</t>
  </si>
  <si>
    <t>PLCC O&amp;M</t>
  </si>
  <si>
    <t>RTU O&amp;M</t>
  </si>
  <si>
    <t>Auxiliary Power Supply O&amp;M</t>
  </si>
  <si>
    <t>Hiring charges of Bandwidth</t>
  </si>
  <si>
    <t>Name of the Company:</t>
  </si>
  <si>
    <t>Prior Period Adjustment - if any</t>
  </si>
  <si>
    <t>(i) Transmission O&amp;M Service Transmission O&amp;M Service</t>
  </si>
  <si>
    <t>Name of the Transmission System Region</t>
  </si>
  <si>
    <t>Sub-total( R&amp;MExpenses)</t>
  </si>
  <si>
    <t>Sub-total(A&amp;G Expenses)</t>
  </si>
  <si>
    <t>Sub-total( Employee Expenses)</t>
  </si>
  <si>
    <t>Sub Total (1 to 9)</t>
  </si>
  <si>
    <r>
      <t xml:space="preserve">Consumption of Spares (not capitalized ) </t>
    </r>
    <r>
      <rPr>
        <b/>
        <sz val="12"/>
        <rFont val="Book Antiqua"/>
        <family val="1"/>
      </rPr>
      <t>(Included in Sl.2 above)</t>
    </r>
  </si>
  <si>
    <r>
      <rPr>
        <sz val="12"/>
        <rFont val="Book Antiqua"/>
        <family val="1"/>
      </rPr>
      <t>Additional /Specific Security it any on the advise of Govt.
Agency/ Statutory Authority/ any other reasons</t>
    </r>
  </si>
  <si>
    <r>
      <rPr>
        <sz val="12"/>
        <rFont val="Book Antiqua"/>
        <family val="1"/>
      </rPr>
      <t>Loss of store/Disposal/Write off</t>
    </r>
  </si>
  <si>
    <r>
      <rPr>
        <sz val="12"/>
        <rFont val="Book Antiqua"/>
        <family val="1"/>
      </rPr>
      <t>Provisions (other than above)</t>
    </r>
  </si>
  <si>
    <r>
      <rPr>
        <sz val="12"/>
        <rFont val="Book Antiqua"/>
        <family val="1"/>
      </rPr>
      <t>Prior Period Adjustment , if any (not covered above)</t>
    </r>
  </si>
  <si>
    <r>
      <rPr>
        <sz val="12"/>
        <rFont val="Book Antiqua"/>
        <family val="1"/>
      </rPr>
      <t>Corporate Social Responsibility expenses</t>
    </r>
  </si>
  <si>
    <r>
      <rPr>
        <sz val="12"/>
        <rFont val="Book Antiqua"/>
        <family val="1"/>
      </rPr>
      <t>- Others (Specify items not included above)</t>
    </r>
  </si>
  <si>
    <r>
      <rPr>
        <sz val="12"/>
        <rFont val="Book Antiqua"/>
        <family val="1"/>
      </rPr>
      <t>Short term open access (other than transmission service</t>
    </r>
  </si>
  <si>
    <r>
      <rPr>
        <sz val="12"/>
        <rFont val="Book Antiqua"/>
        <family val="1"/>
      </rPr>
      <t>Interest on differential tariff recovered</t>
    </r>
  </si>
  <si>
    <r>
      <rPr>
        <sz val="12"/>
        <rFont val="Book Antiqua"/>
        <family val="1"/>
      </rPr>
      <t>Interest against Loans and advances</t>
    </r>
  </si>
  <si>
    <r>
      <rPr>
        <sz val="12"/>
        <rFont val="Book Antiqua"/>
        <family val="1"/>
      </rPr>
      <t>Interest from advanced to contractors/suppliers</t>
    </r>
  </si>
  <si>
    <r>
      <rPr>
        <sz val="12"/>
        <rFont val="Book Antiqua"/>
        <family val="1"/>
      </rPr>
      <t>Income from lease of assets</t>
    </r>
  </si>
  <si>
    <r>
      <rPr>
        <sz val="12"/>
        <rFont val="Book Antiqua"/>
        <family val="1"/>
      </rPr>
      <t>Disposal of scrap/stores (not covered under capitalized assets)</t>
    </r>
  </si>
  <si>
    <r>
      <rPr>
        <sz val="12"/>
        <rFont val="Book Antiqua"/>
        <family val="1"/>
      </rPr>
      <t>Interest on Government securities</t>
    </r>
  </si>
  <si>
    <r>
      <rPr>
        <sz val="12"/>
        <rFont val="Book Antiqua"/>
        <family val="1"/>
      </rPr>
      <t>Miscellaneous income from operations</t>
    </r>
  </si>
  <si>
    <r>
      <rPr>
        <sz val="12"/>
        <rFont val="Book Antiqua"/>
        <family val="1"/>
      </rPr>
      <t>Revenue/ Recoveries, if any</t>
    </r>
  </si>
  <si>
    <r>
      <rPr>
        <sz val="12"/>
        <rFont val="Book Antiqua"/>
        <family val="1"/>
      </rPr>
      <t xml:space="preserve">I.  </t>
    </r>
    <r>
      <rPr>
        <b/>
        <sz val="12"/>
        <rFont val="Book Antiqua"/>
        <family val="1"/>
      </rPr>
      <t xml:space="preserve">The  details  of  Corporate  Expenses  and  the  methodology  of  allocation  of  corporate  expenses  </t>
    </r>
    <r>
      <rPr>
        <sz val="12"/>
        <rFont val="Book Antiqua"/>
        <family val="1"/>
      </rPr>
      <t xml:space="preserve">to  various  functional activities  and  allocation  of  Corporate  expenses  pertaining  to  power  generation/transmission  system  to  each  operating  stations/ transmission   region/system   and   stations/transmission   region/system   under   construction   </t>
    </r>
    <r>
      <rPr>
        <b/>
        <sz val="12"/>
        <rFont val="Book Antiqua"/>
        <family val="1"/>
      </rPr>
      <t xml:space="preserve">should   be   clearly   specified   in
ANNEXURE-VIII </t>
    </r>
    <r>
      <rPr>
        <sz val="12"/>
        <rFont val="Book Antiqua"/>
        <family val="1"/>
      </rPr>
      <t>as provided here separately.</t>
    </r>
  </si>
  <si>
    <r>
      <rPr>
        <sz val="12"/>
        <rFont val="Book Antiqua"/>
        <family val="1"/>
      </rPr>
      <t>II.   An annual increase in O&amp;M expenses under a given head in excess of 10% percent should be explained.</t>
    </r>
  </si>
  <si>
    <r>
      <rPr>
        <sz val="12"/>
        <rFont val="Book Antiqua"/>
        <family val="1"/>
      </rPr>
      <t>III. The data should be based on audited balance sheets, duly reconciled and certified.</t>
    </r>
  </si>
  <si>
    <r>
      <rPr>
        <sz val="12"/>
        <rFont val="Book Antiqua"/>
        <family val="1"/>
      </rPr>
      <t>IV. Employee cost should be excluding arrears paid for pay hike/prior period adjustment /payment</t>
    </r>
  </si>
  <si>
    <r>
      <rPr>
        <sz val="12"/>
        <rFont val="Book Antiqua"/>
        <family val="1"/>
      </rPr>
      <t>IV. Details of arrears, if any, pertaining to period prior to the year 2008-09 should be mentioned separately.</t>
    </r>
  </si>
  <si>
    <r>
      <rPr>
        <sz val="12"/>
        <rFont val="Book Antiqua"/>
        <family val="1"/>
      </rPr>
      <t>V. No. of employees opting for VRS during each year should be indicated.</t>
    </r>
  </si>
  <si>
    <r>
      <rPr>
        <sz val="12"/>
        <rFont val="Book Antiqua"/>
        <family val="1"/>
      </rPr>
      <t>VI. Details of abnormal expenses, if any, shall be furnished separately.</t>
    </r>
  </si>
  <si>
    <r>
      <rPr>
        <sz val="12"/>
        <rFont val="Book Antiqua"/>
        <family val="1"/>
      </rPr>
      <t>VII Break-up of staff welfare expenses should be furnished</t>
    </r>
  </si>
  <si>
    <t>%</t>
  </si>
  <si>
    <t>Total</t>
  </si>
  <si>
    <t>(7)</t>
  </si>
  <si>
    <t>400 kV Charged at 132 KV</t>
  </si>
  <si>
    <t>S.no</t>
  </si>
  <si>
    <t>Voltage</t>
  </si>
  <si>
    <t>400 KV</t>
  </si>
  <si>
    <t>220 KV</t>
  </si>
  <si>
    <t>NA</t>
  </si>
  <si>
    <t>(MU)</t>
  </si>
  <si>
    <t>12 *</t>
  </si>
  <si>
    <t>14 *</t>
  </si>
  <si>
    <t>147**</t>
  </si>
  <si>
    <t>179**</t>
  </si>
  <si>
    <t>* PMUs installed under Pilot project by POSOCO
** PMUs interated but DOCO not done</t>
  </si>
  <si>
    <t>Rihand</t>
  </si>
  <si>
    <t>i)   No of Employees</t>
  </si>
  <si>
    <t>Dadri</t>
  </si>
  <si>
    <t>Bhiwadi</t>
  </si>
  <si>
    <t>Ballia</t>
  </si>
  <si>
    <t>Name of Substation</t>
  </si>
  <si>
    <t xml:space="preserve">Bahadurgarh </t>
  </si>
  <si>
    <t>Ballabgarh</t>
  </si>
  <si>
    <t>Bassi</t>
  </si>
  <si>
    <t>Bhinmal</t>
  </si>
  <si>
    <t>Bhiwadi HVDC</t>
  </si>
  <si>
    <t>765 KV</t>
  </si>
  <si>
    <t>Bhiwani</t>
  </si>
  <si>
    <t>Dadri HVDC</t>
  </si>
  <si>
    <t>Gurgaon</t>
  </si>
  <si>
    <t>Hisar</t>
  </si>
  <si>
    <t>Jaipur South</t>
  </si>
  <si>
    <t>Jhatikara</t>
  </si>
  <si>
    <t>Jind</t>
  </si>
  <si>
    <t>Kankroli</t>
  </si>
  <si>
    <t>Kota</t>
  </si>
  <si>
    <t>Kotputli</t>
  </si>
  <si>
    <t>Koteshwar</t>
  </si>
  <si>
    <t>Maharanibagh</t>
  </si>
  <si>
    <t>Mandola</t>
  </si>
  <si>
    <t>Manesar</t>
  </si>
  <si>
    <t>Meerut</t>
  </si>
  <si>
    <t>Neemrana</t>
  </si>
  <si>
    <t>Roorkee</t>
  </si>
  <si>
    <t>Sikar</t>
  </si>
  <si>
    <t>Sonipat</t>
  </si>
  <si>
    <t>Baghpat</t>
  </si>
  <si>
    <t>Dehradun</t>
  </si>
  <si>
    <t>Saharanpur</t>
  </si>
  <si>
    <t>Abdullapur</t>
  </si>
  <si>
    <t xml:space="preserve"> GIS Banala</t>
  </si>
  <si>
    <t>GIS Pooling Station Chamba</t>
  </si>
  <si>
    <t>Amritsar</t>
  </si>
  <si>
    <t>Fatehabad</t>
  </si>
  <si>
    <t>Hamirpur S/S</t>
  </si>
  <si>
    <t>Kaithal</t>
  </si>
  <si>
    <t>Kishenpur</t>
  </si>
  <si>
    <t>Moga</t>
  </si>
  <si>
    <t>New Wanpoh</t>
  </si>
  <si>
    <t>Panchkula</t>
  </si>
  <si>
    <t>Patiala</t>
  </si>
  <si>
    <t>Samba</t>
  </si>
  <si>
    <t>Nalagarh</t>
  </si>
  <si>
    <t>Jalandhar</t>
  </si>
  <si>
    <t>Malerkotla</t>
  </si>
  <si>
    <t>Wagoora</t>
  </si>
  <si>
    <t>Ludiana</t>
  </si>
  <si>
    <t>Kurukshetra</t>
  </si>
  <si>
    <t>Agra 765KV</t>
  </si>
  <si>
    <t>Agra HVDC</t>
  </si>
  <si>
    <t>Allahabad</t>
  </si>
  <si>
    <t>765KV</t>
  </si>
  <si>
    <t>Bareilly</t>
  </si>
  <si>
    <t>Bareilly 765</t>
  </si>
  <si>
    <t>Fatehpur 765</t>
  </si>
  <si>
    <t>Gorakhpur</t>
  </si>
  <si>
    <t>Kanpur</t>
  </si>
  <si>
    <t>Kanpur 765KV</t>
  </si>
  <si>
    <t>Lucknow 400KV</t>
  </si>
  <si>
    <t>Lucknow 765KV</t>
  </si>
  <si>
    <t xml:space="preserve">Mainpuri </t>
  </si>
  <si>
    <t>Pithoragarh</t>
  </si>
  <si>
    <t>Raibareilly</t>
  </si>
  <si>
    <t>Sitarganj</t>
  </si>
  <si>
    <t>Shahjahanpur</t>
  </si>
  <si>
    <t>Sohawal</t>
  </si>
  <si>
    <t>Varanasi 765</t>
  </si>
  <si>
    <t>N/A</t>
  </si>
  <si>
    <t>Vindhyachal</t>
  </si>
  <si>
    <t>* Kurukshatra HVDC is not added</t>
  </si>
  <si>
    <t>Annexure VI- (B-II)</t>
  </si>
  <si>
    <t>i) No. of Employees</t>
  </si>
  <si>
    <t>ii) A&amp;G Expenses</t>
  </si>
  <si>
    <t>iii) Repair &amp; Maintenance</t>
  </si>
  <si>
    <t>iv) Employee Expenses</t>
  </si>
  <si>
    <t>v) Corporate Expenses</t>
  </si>
  <si>
    <t>vi) Other Income</t>
  </si>
  <si>
    <t>vi) Any Other Income</t>
  </si>
  <si>
    <t>Agra HVDC SS (278)</t>
  </si>
  <si>
    <t>Colony power consumption</t>
  </si>
  <si>
    <t>Outage duration</t>
  </si>
  <si>
    <t>Load curtailment</t>
  </si>
  <si>
    <t>MW – days</t>
  </si>
  <si>
    <t>Cost of O&amp;M spares consumed</t>
  </si>
  <si>
    <t>Tripple</t>
  </si>
  <si>
    <t>Panther S/C</t>
  </si>
  <si>
    <t>Panther D/C</t>
  </si>
  <si>
    <t>Hours/ year</t>
  </si>
  <si>
    <t>Cost of O&amp;M spares Consumed (for Lines)</t>
  </si>
  <si>
    <t>Cost of O&amp;M spares Consumed (for S/s)</t>
  </si>
  <si>
    <t>Table-2-                Station wise information (average for the year) for HVDC system</t>
  </si>
  <si>
    <t xml:space="preserve">
Nos.
</t>
  </si>
  <si>
    <t>Cost (Rs in Lacs)</t>
  </si>
  <si>
    <t>Rihand:-</t>
  </si>
  <si>
    <t>Dadri:-</t>
  </si>
  <si>
    <t>Bhiwadi:-</t>
  </si>
  <si>
    <t>Ballia:-</t>
  </si>
  <si>
    <t>VINDHYACHAL</t>
  </si>
  <si>
    <t>Agra</t>
  </si>
  <si>
    <t>DSNA/M</t>
  </si>
  <si>
    <t>Break up of other A&amp;G Expenses (indicated at 2.28 above)</t>
  </si>
  <si>
    <t>Sr. No.</t>
  </si>
  <si>
    <t>Item</t>
  </si>
  <si>
    <t>Water Charges</t>
  </si>
  <si>
    <t>Tender Exp.</t>
  </si>
  <si>
    <t>Transit Hostal</t>
  </si>
  <si>
    <t>Telecom</t>
  </si>
  <si>
    <t>EDP Hire</t>
  </si>
  <si>
    <t>Brokerage  and  Commission</t>
  </si>
  <si>
    <t>Audit Exp.</t>
  </si>
  <si>
    <t>Loss on disposal</t>
  </si>
  <si>
    <t>Misc. Exp.</t>
  </si>
  <si>
    <t>FERV</t>
  </si>
  <si>
    <t>*DSNA/M - Data seperately not available/ maintained</t>
  </si>
  <si>
    <t>Not Applicable</t>
  </si>
  <si>
    <t>(No. &amp; cost)</t>
  </si>
  <si>
    <t>Auxiliary power consumption (excluding colony power)</t>
  </si>
  <si>
    <t>Cost of initial spares
a)    Capitalized
b)    In Stock
c)    Consumed</t>
  </si>
  <si>
    <t>(Rs. in lakh)</t>
  </si>
  <si>
    <t>b)    In Stock</t>
  </si>
  <si>
    <t>c)    Consumed</t>
  </si>
  <si>
    <t xml:space="preserve">Cost of initial spares
</t>
  </si>
  <si>
    <t>a)    Capitalized</t>
  </si>
  <si>
    <t xml:space="preserve">Cost of initial spares
</t>
  </si>
  <si>
    <t xml:space="preserve">Nos.
</t>
  </si>
  <si>
    <t>400/220 kV 315 MVA ICT</t>
  </si>
  <si>
    <t>400 kV smoothning reactor</t>
  </si>
  <si>
    <t>Northern  Region</t>
  </si>
  <si>
    <t>Table-2-   Station wise information (average for the year) for HVDC system</t>
  </si>
  <si>
    <t xml:space="preserve">Seperate Data for Manpower for HVDC- Transmission Line  is not available as the same is included in AC Line system </t>
  </si>
  <si>
    <t xml:space="preserve">DOCO 
Pole - I : 01/11/2015
Pole - II : 02/09/2016 </t>
  </si>
  <si>
    <t>Northern Region</t>
  </si>
  <si>
    <t>13A</t>
  </si>
  <si>
    <t>Expenses against Capital expenditure incurred for Operation and Maintenance of Transmission System (not included in Capital Cost/Repair &amp; Maintenance expenditure indicated 1.0(1) above)</t>
  </si>
  <si>
    <t>Total Expenses (12) + (13A)</t>
  </si>
  <si>
    <t>Capital spaes  not claimed/allowed by CERC have been consmued as O&amp;M spares</t>
  </si>
  <si>
    <t>Capital Spares not claimed/allowed by CERC have been consmued as O&amp;M Spares</t>
  </si>
  <si>
    <t>Annexure-XIIIC</t>
  </si>
  <si>
    <t>Auxiliary Consumption separately for 132kV, 220kV, 400kV &amp; 765kV AC and HVDC Substation Separately</t>
  </si>
  <si>
    <t>-</t>
  </si>
  <si>
    <t>Included in Annexure - VI (B-I)</t>
  </si>
  <si>
    <t xml:space="preserve">Total </t>
  </si>
  <si>
    <t>Included in 1.0 (1)</t>
  </si>
  <si>
    <t>Included in natural heads of expenditure</t>
  </si>
  <si>
    <t>Included in 1.0 (5)</t>
  </si>
  <si>
    <t xml:space="preserve">Details of Operation &amp; maintenance expenses of Transmission O &amp; M service (To be filled for each of the transmission region) </t>
  </si>
  <si>
    <t xml:space="preserve">POWERGRID is in the process of recruiting 703 nos. of employees during the FY 2018-19 and another 1006 nos. during FY 2019-2020 for operation and maintenance of transmission system. The same may please be considered while deriving the normative O&amp;M rates for the Tariff Block 2019-2024. </t>
  </si>
  <si>
    <t>Outage duration for Biswanath Chairali - Agra HVDC</t>
  </si>
  <si>
    <t>Outage duration for Rihand - Dadri HVDC System</t>
  </si>
  <si>
    <t>Outage duration for Balia - Bhiwadi HVDC System</t>
  </si>
  <si>
    <r>
      <t>Total number of employees</t>
    </r>
    <r>
      <rPr>
        <b/>
        <vertAlign val="superscript"/>
        <sz val="12"/>
        <rFont val="Book Antiqua"/>
        <family val="1"/>
      </rPr>
      <t xml:space="preserve">* </t>
    </r>
    <r>
      <rPr>
        <sz val="12"/>
        <rFont val="Book Antiqua"/>
        <family val="1"/>
      </rPr>
      <t>engaged in
sub-station O&amp;M</t>
    </r>
  </si>
  <si>
    <r>
      <t>Total number of employees</t>
    </r>
    <r>
      <rPr>
        <b/>
        <vertAlign val="superscript"/>
        <sz val="12"/>
        <rFont val="Book Antiqua"/>
        <family val="1"/>
      </rPr>
      <t>*</t>
    </r>
    <r>
      <rPr>
        <sz val="12"/>
        <rFont val="Book Antiqua"/>
        <family val="1"/>
      </rPr>
      <t>engaged in
O&amp;M of Transmission</t>
    </r>
  </si>
  <si>
    <r>
      <rPr>
        <b/>
        <vertAlign val="superscript"/>
        <sz val="12"/>
        <rFont val="Book Antiqua"/>
        <family val="1"/>
      </rPr>
      <t>*</t>
    </r>
    <r>
      <rPr>
        <sz val="12"/>
        <rFont val="Book Antiqua"/>
        <family val="1"/>
      </rPr>
      <t>Executive &amp; non-executive/ contract labour</t>
    </r>
  </si>
  <si>
    <r>
      <t>Total number of employees</t>
    </r>
    <r>
      <rPr>
        <b/>
        <vertAlign val="superscript"/>
        <sz val="12"/>
        <rFont val="Book Antiqua"/>
        <family val="1"/>
      </rPr>
      <t xml:space="preserve"> </t>
    </r>
    <r>
      <rPr>
        <sz val="12"/>
        <rFont val="Book Antiqua"/>
        <family val="1"/>
      </rPr>
      <t>engaged in sub-station O&amp;M</t>
    </r>
  </si>
  <si>
    <t>Total number of employees engaged in
O&amp;M of Transmission</t>
  </si>
  <si>
    <r>
      <t>Total number of employees</t>
    </r>
    <r>
      <rPr>
        <b/>
        <vertAlign val="superscript"/>
        <sz val="12"/>
        <rFont val="Book Antiqua"/>
        <family val="1"/>
      </rPr>
      <t xml:space="preserve"> </t>
    </r>
    <r>
      <rPr>
        <sz val="12"/>
        <rFont val="Book Antiqua"/>
        <family val="1"/>
      </rPr>
      <t>engaged in
sub-station O&amp;M</t>
    </r>
  </si>
  <si>
    <r>
      <t xml:space="preserve">Total number of employees </t>
    </r>
    <r>
      <rPr>
        <sz val="12"/>
        <rFont val="Book Antiqua"/>
        <family val="1"/>
      </rPr>
      <t>engaged in
O&amp;M of Transmission</t>
    </r>
  </si>
  <si>
    <r>
      <t xml:space="preserve">Total number of employees </t>
    </r>
    <r>
      <rPr>
        <b/>
        <vertAlign val="superscript"/>
        <sz val="12"/>
        <rFont val="Book Antiqua"/>
        <family val="1"/>
      </rPr>
      <t xml:space="preserve"> </t>
    </r>
    <r>
      <rPr>
        <sz val="12"/>
        <rFont val="Book Antiqua"/>
        <family val="1"/>
      </rPr>
      <t>engaged in sub-station O&amp;M</t>
    </r>
  </si>
  <si>
    <t>** Champa-Kurukshetra HVDC has not been included as the same has been comissioned on 23/03/2017</t>
  </si>
  <si>
    <t>VIII Details of Consumptive Water requirement , contracted quantum and actual water consumed  with source , rate etc. should be furnished year-wise for Thermal Power Stations</t>
  </si>
  <si>
    <r>
      <rPr>
        <sz val="12"/>
        <rFont val="Book Antiqua"/>
        <family val="1"/>
      </rPr>
      <t xml:space="preserve">IX. Details of </t>
    </r>
    <r>
      <rPr>
        <b/>
        <sz val="12"/>
        <rFont val="Book Antiqua"/>
        <family val="1"/>
      </rPr>
      <t xml:space="preserve">capital spares consumed each year which were not claimed/allowed in the tariff  </t>
    </r>
    <r>
      <rPr>
        <sz val="12"/>
        <rFont val="Book Antiqua"/>
        <family val="1"/>
      </rPr>
      <t xml:space="preserve">should be furnished </t>
    </r>
    <r>
      <rPr>
        <b/>
        <sz val="12"/>
        <rFont val="Book Antiqua"/>
        <family val="1"/>
      </rPr>
      <t>giving item wise unit price and quantity consumed</t>
    </r>
    <r>
      <rPr>
        <sz val="12"/>
        <rFont val="Book Antiqua"/>
        <family val="1"/>
      </rPr>
      <t>.</t>
    </r>
  </si>
  <si>
    <t xml:space="preserve">**POWERGRID is in the process of recruiting 703 nos. of employees during the FY 2018-19 and another 1006 nos. during FY 2019-2020 for operation and maintenance of transmission system. The same may please be considered while deriving the normative O&amp;M rates for the Tariff Block 2019-2024. </t>
  </si>
  <si>
    <t>Revised Annexure VI (B-1)</t>
  </si>
  <si>
    <t>Revised Annexure-IX</t>
  </si>
  <si>
    <t>Revised Annexure X</t>
  </si>
  <si>
    <t>(Revised)</t>
  </si>
  <si>
    <t>0#</t>
  </si>
  <si>
    <t>(Note: separate note on utilization of PMU is to be given along with benefit availed during the year)
8(1)&amp; 8(2) including fibre cut and diversion of line/links
#  Excluding failure of local power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</si>
</sst>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0."/>
    <numFmt numFmtId="167" formatCode="_(* #,##0_);_(* \(#,##0\);_(* &quot;-&quot;??_);_(@_)"/>
    <numFmt numFmtId="168" formatCode="0.000"/>
    <numFmt numFmtId="169" formatCode="0.00_)"/>
  </numFmts>
  <fonts count="32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Book Antiqua"/>
      <family val="1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Helv"/>
    </font>
    <font>
      <sz val="13"/>
      <color theme="1"/>
      <name val="Times New Roman"/>
      <family val="1"/>
    </font>
    <font>
      <sz val="14"/>
      <color rgb="FF000000"/>
      <name val="Book Antiqua"/>
      <family val="1"/>
    </font>
    <font>
      <sz val="12"/>
      <color theme="1"/>
      <name val="Book Antiqua"/>
      <family val="1"/>
    </font>
    <font>
      <sz val="10"/>
      <color rgb="FF000000"/>
      <name val="Times New Roman"/>
      <family val="1"/>
    </font>
    <font>
      <sz val="10"/>
      <color theme="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Book Antiqua"/>
      <family val="1"/>
    </font>
    <font>
      <b/>
      <vertAlign val="superscript"/>
      <sz val="12"/>
      <name val="Book Antiqua"/>
      <family val="1"/>
    </font>
    <font>
      <b/>
      <sz val="11"/>
      <name val="Book Antiqua"/>
      <family val="1"/>
    </font>
    <font>
      <sz val="11"/>
      <color rgb="FF000000"/>
      <name val="Book Antiqua"/>
      <family val="1"/>
    </font>
    <font>
      <sz val="1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07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43" fontId="17" fillId="0" borderId="0" applyFont="0" applyFill="0" applyBorder="0" applyAlignment="0" applyProtection="0"/>
    <xf numFmtId="0" fontId="17" fillId="0" borderId="0"/>
    <xf numFmtId="0" fontId="9" fillId="0" borderId="0"/>
    <xf numFmtId="0" fontId="10" fillId="0" borderId="0"/>
    <xf numFmtId="169" fontId="19" fillId="0" borderId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0" fontId="11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24" fillId="0" borderId="0"/>
    <xf numFmtId="0" fontId="5" fillId="0" borderId="0"/>
    <xf numFmtId="0" fontId="5" fillId="0" borderId="0"/>
    <xf numFmtId="0" fontId="11" fillId="0" borderId="0"/>
    <xf numFmtId="0" fontId="10" fillId="0" borderId="0"/>
    <xf numFmtId="0" fontId="5" fillId="0" borderId="0"/>
    <xf numFmtId="0" fontId="10" fillId="0" borderId="0"/>
    <xf numFmtId="0" fontId="10" fillId="0" borderId="0"/>
    <xf numFmtId="0" fontId="23" fillId="0" borderId="0"/>
    <xf numFmtId="43" fontId="11" fillId="0" borderId="0" applyFont="0" applyFill="0" applyBorder="0" applyAlignment="0" applyProtection="0"/>
    <xf numFmtId="0" fontId="11" fillId="0" borderId="0"/>
    <xf numFmtId="0" fontId="5" fillId="0" borderId="0"/>
    <xf numFmtId="43" fontId="5" fillId="0" borderId="0" applyFont="0" applyFill="0" applyBorder="0" applyAlignment="0" applyProtection="0"/>
    <xf numFmtId="0" fontId="11" fillId="0" borderId="0"/>
    <xf numFmtId="0" fontId="5" fillId="0" borderId="0"/>
    <xf numFmtId="0" fontId="11" fillId="0" borderId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169" fontId="19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/>
    <xf numFmtId="0" fontId="11" fillId="0" borderId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0" fontId="10" fillId="0" borderId="0"/>
    <xf numFmtId="164" fontId="25" fillId="0" borderId="0" applyFont="0" applyFill="0" applyBorder="0" applyAlignment="0" applyProtection="0"/>
    <xf numFmtId="0" fontId="5" fillId="0" borderId="0"/>
    <xf numFmtId="169" fontId="19" fillId="0" borderId="0"/>
    <xf numFmtId="0" fontId="1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0" fillId="0" borderId="0">
      <alignment vertical="center"/>
    </xf>
    <xf numFmtId="0" fontId="10" fillId="0" borderId="0">
      <alignment vertical="center"/>
    </xf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1" fillId="0" borderId="0"/>
    <xf numFmtId="0" fontId="11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498">
    <xf numFmtId="0" fontId="0" fillId="0" borderId="0" xfId="0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3" fillId="0" borderId="11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5" xfId="0" applyFont="1" applyFill="1" applyBorder="1" applyAlignment="1">
      <alignment horizontal="center" vertical="top" wrapText="1"/>
    </xf>
    <xf numFmtId="0" fontId="16" fillId="0" borderId="11" xfId="0" quotePrefix="1" applyNumberFormat="1" applyFont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1" fontId="14" fillId="0" borderId="11" xfId="0" applyNumberFormat="1" applyFont="1" applyFill="1" applyBorder="1" applyAlignment="1">
      <alignment horizontal="center" vertical="top" wrapText="1"/>
    </xf>
    <xf numFmtId="1" fontId="14" fillId="0" borderId="13" xfId="0" applyNumberFormat="1" applyFont="1" applyFill="1" applyBorder="1" applyAlignment="1">
      <alignment horizontal="center" vertical="top" wrapText="1"/>
    </xf>
    <xf numFmtId="0" fontId="16" fillId="0" borderId="12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vertical="top" wrapText="1"/>
    </xf>
    <xf numFmtId="1" fontId="15" fillId="0" borderId="11" xfId="0" applyNumberFormat="1" applyFont="1" applyFill="1" applyBorder="1" applyAlignment="1">
      <alignment horizontal="center" vertical="top" shrinkToFit="1"/>
    </xf>
    <xf numFmtId="165" fontId="15" fillId="0" borderId="11" xfId="0" applyNumberFormat="1" applyFont="1" applyFill="1" applyBorder="1" applyAlignment="1">
      <alignment horizontal="center" vertical="top" shrinkToFit="1"/>
    </xf>
    <xf numFmtId="0" fontId="13" fillId="0" borderId="11" xfId="0" applyFont="1" applyFill="1" applyBorder="1" applyAlignment="1">
      <alignment horizontal="right" vertical="top" wrapText="1"/>
    </xf>
    <xf numFmtId="165" fontId="14" fillId="0" borderId="11" xfId="0" applyNumberFormat="1" applyFont="1" applyFill="1" applyBorder="1" applyAlignment="1">
      <alignment horizontal="center" vertical="top" shrinkToFit="1"/>
    </xf>
    <xf numFmtId="1" fontId="14" fillId="0" borderId="11" xfId="0" applyNumberFormat="1" applyFont="1" applyFill="1" applyBorder="1" applyAlignment="1">
      <alignment horizontal="center" vertical="top" shrinkToFit="1"/>
    </xf>
    <xf numFmtId="0" fontId="16" fillId="0" borderId="11" xfId="0" applyFont="1" applyFill="1" applyBorder="1" applyAlignment="1">
      <alignment horizontal="right" vertical="top" wrapText="1"/>
    </xf>
    <xf numFmtId="167" fontId="14" fillId="0" borderId="0" xfId="1" applyNumberFormat="1" applyFont="1" applyFill="1" applyBorder="1" applyAlignment="1">
      <alignment horizontal="left" vertical="top"/>
    </xf>
    <xf numFmtId="0" fontId="15" fillId="0" borderId="11" xfId="1" applyNumberFormat="1" applyFont="1" applyFill="1" applyBorder="1" applyAlignment="1">
      <alignment horizontal="center" vertical="top" shrinkToFit="1"/>
    </xf>
    <xf numFmtId="167" fontId="14" fillId="0" borderId="0" xfId="0" applyNumberFormat="1" applyFont="1" applyFill="1" applyBorder="1" applyAlignment="1">
      <alignment horizontal="left" vertical="top"/>
    </xf>
    <xf numFmtId="0" fontId="16" fillId="0" borderId="11" xfId="0" applyFont="1" applyBorder="1" applyAlignment="1">
      <alignment vertical="top" wrapText="1"/>
    </xf>
    <xf numFmtId="0" fontId="14" fillId="0" borderId="11" xfId="0" applyFont="1" applyBorder="1" applyAlignment="1">
      <alignment vertical="top"/>
    </xf>
    <xf numFmtId="165" fontId="14" fillId="0" borderId="11" xfId="0" applyNumberFormat="1" applyFont="1" applyFill="1" applyBorder="1" applyAlignment="1">
      <alignment horizontal="left" vertical="top" shrinkToFi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13" fillId="0" borderId="12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top" wrapText="1"/>
    </xf>
    <xf numFmtId="0" fontId="13" fillId="0" borderId="26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6" fillId="0" borderId="0" xfId="0" applyFont="1" applyAlignment="1">
      <alignment horizontal="center" vertical="top"/>
    </xf>
    <xf numFmtId="0" fontId="16" fillId="0" borderId="26" xfId="0" applyFont="1" applyBorder="1" applyAlignment="1">
      <alignment horizontal="center" vertical="top"/>
    </xf>
    <xf numFmtId="0" fontId="16" fillId="0" borderId="12" xfId="0" applyFont="1" applyBorder="1" applyAlignment="1">
      <alignment vertical="top"/>
    </xf>
    <xf numFmtId="0" fontId="16" fillId="0" borderId="13" xfId="0" applyFont="1" applyBorder="1" applyAlignment="1">
      <alignment horizontal="center" vertical="top"/>
    </xf>
    <xf numFmtId="0" fontId="16" fillId="0" borderId="28" xfId="0" applyFont="1" applyBorder="1" applyAlignment="1">
      <alignment horizontal="center" vertical="top"/>
    </xf>
    <xf numFmtId="0" fontId="16" fillId="0" borderId="35" xfId="0" applyFont="1" applyBorder="1" applyAlignment="1">
      <alignment vertical="top"/>
    </xf>
    <xf numFmtId="0" fontId="16" fillId="0" borderId="41" xfId="0" applyFont="1" applyBorder="1" applyAlignment="1">
      <alignment horizontal="center" vertical="top"/>
    </xf>
    <xf numFmtId="0" fontId="16" fillId="0" borderId="12" xfId="0" applyFont="1" applyBorder="1" applyAlignment="1">
      <alignment horizontal="left" vertical="top"/>
    </xf>
    <xf numFmtId="0" fontId="16" fillId="0" borderId="35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5" fillId="0" borderId="29" xfId="0" applyFont="1" applyFill="1" applyBorder="1" applyAlignment="1">
      <alignment horizontal="center" vertical="top"/>
    </xf>
    <xf numFmtId="0" fontId="16" fillId="0" borderId="12" xfId="0" applyFont="1" applyBorder="1" applyAlignment="1">
      <alignment vertical="top" wrapText="1"/>
    </xf>
    <xf numFmtId="0" fontId="16" fillId="0" borderId="35" xfId="0" applyFont="1" applyBorder="1" applyAlignment="1">
      <alignment vertical="top" wrapText="1"/>
    </xf>
    <xf numFmtId="0" fontId="14" fillId="2" borderId="11" xfId="0" applyFont="1" applyFill="1" applyBorder="1" applyAlignment="1">
      <alignment horizontal="left" vertical="top" wrapText="1"/>
    </xf>
    <xf numFmtId="0" fontId="14" fillId="0" borderId="18" xfId="0" applyFont="1" applyFill="1" applyBorder="1" applyAlignment="1">
      <alignment vertical="top" wrapText="1"/>
    </xf>
    <xf numFmtId="0" fontId="14" fillId="0" borderId="20" xfId="0" applyFont="1" applyFill="1" applyBorder="1" applyAlignment="1">
      <alignment vertical="top" wrapText="1"/>
    </xf>
    <xf numFmtId="0" fontId="14" fillId="0" borderId="0" xfId="2" applyFont="1" applyFill="1" applyBorder="1" applyAlignment="1">
      <alignment horizontal="left" vertical="top"/>
    </xf>
    <xf numFmtId="0" fontId="14" fillId="0" borderId="2" xfId="2" applyFont="1" applyFill="1" applyBorder="1" applyAlignment="1">
      <alignment horizontal="left" vertical="center" wrapText="1"/>
    </xf>
    <xf numFmtId="0" fontId="14" fillId="0" borderId="2" xfId="2" applyFont="1" applyFill="1" applyBorder="1" applyAlignment="1">
      <alignment horizontal="left" wrapText="1"/>
    </xf>
    <xf numFmtId="0" fontId="16" fillId="0" borderId="2" xfId="2" applyFont="1" applyFill="1" applyBorder="1" applyAlignment="1">
      <alignment horizontal="center" vertical="top" wrapText="1"/>
    </xf>
    <xf numFmtId="1" fontId="14" fillId="0" borderId="2" xfId="2" applyNumberFormat="1" applyFont="1" applyFill="1" applyBorder="1" applyAlignment="1">
      <alignment horizontal="center" vertical="top" shrinkToFit="1"/>
    </xf>
    <xf numFmtId="165" fontId="15" fillId="0" borderId="2" xfId="2" applyNumberFormat="1" applyFont="1" applyFill="1" applyBorder="1" applyAlignment="1">
      <alignment horizontal="center" vertical="top" shrinkToFit="1"/>
    </xf>
    <xf numFmtId="2" fontId="14" fillId="0" borderId="0" xfId="2" applyNumberFormat="1" applyFont="1" applyFill="1" applyBorder="1" applyAlignment="1">
      <alignment horizontal="left" vertical="top"/>
    </xf>
    <xf numFmtId="165" fontId="15" fillId="0" borderId="2" xfId="2" applyNumberFormat="1" applyFont="1" applyFill="1" applyBorder="1" applyAlignment="1">
      <alignment horizontal="left" vertical="top" indent="1" shrinkToFit="1"/>
    </xf>
    <xf numFmtId="165" fontId="15" fillId="0" borderId="7" xfId="2" applyNumberFormat="1" applyFont="1" applyFill="1" applyBorder="1" applyAlignment="1">
      <alignment horizontal="left" vertical="top" shrinkToFit="1"/>
    </xf>
    <xf numFmtId="0" fontId="15" fillId="0" borderId="12" xfId="2" applyFont="1" applyFill="1" applyBorder="1" applyAlignment="1">
      <alignment horizontal="left" vertical="top"/>
    </xf>
    <xf numFmtId="1" fontId="15" fillId="0" borderId="12" xfId="2" applyNumberFormat="1" applyFont="1" applyFill="1" applyBorder="1" applyAlignment="1">
      <alignment horizontal="center" vertical="top" shrinkToFit="1"/>
    </xf>
    <xf numFmtId="0" fontId="16" fillId="0" borderId="8" xfId="2" applyFont="1" applyFill="1" applyBorder="1" applyAlignment="1">
      <alignment horizontal="center" vertical="top" wrapText="1"/>
    </xf>
    <xf numFmtId="1" fontId="15" fillId="0" borderId="2" xfId="2" applyNumberFormat="1" applyFont="1" applyFill="1" applyBorder="1" applyAlignment="1">
      <alignment horizontal="center" vertical="top" shrinkToFit="1"/>
    </xf>
    <xf numFmtId="1" fontId="14" fillId="0" borderId="7" xfId="2" applyNumberFormat="1" applyFont="1" applyFill="1" applyBorder="1" applyAlignment="1">
      <alignment horizontal="center" vertical="top" shrinkToFit="1"/>
    </xf>
    <xf numFmtId="0" fontId="13" fillId="0" borderId="11" xfId="2" applyFont="1" applyFill="1" applyBorder="1" applyAlignment="1">
      <alignment horizontal="right" vertical="top" wrapText="1"/>
    </xf>
    <xf numFmtId="2" fontId="14" fillId="0" borderId="11" xfId="0" applyNumberFormat="1" applyFont="1" applyFill="1" applyBorder="1" applyAlignment="1">
      <alignment horizontal="right" vertical="center" wrapText="1"/>
    </xf>
    <xf numFmtId="0" fontId="16" fillId="0" borderId="44" xfId="0" applyFont="1" applyFill="1" applyBorder="1" applyAlignment="1">
      <alignment horizontal="center" vertical="top"/>
    </xf>
    <xf numFmtId="0" fontId="16" fillId="0" borderId="45" xfId="0" applyFont="1" applyFill="1" applyBorder="1" applyAlignment="1">
      <alignment horizontal="center" vertical="top"/>
    </xf>
    <xf numFmtId="0" fontId="16" fillId="0" borderId="46" xfId="0" applyFont="1" applyFill="1" applyBorder="1" applyAlignment="1">
      <alignment horizontal="center" vertical="top"/>
    </xf>
    <xf numFmtId="0" fontId="14" fillId="2" borderId="13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horizontal="left" vertical="top"/>
    </xf>
    <xf numFmtId="0" fontId="13" fillId="0" borderId="11" xfId="0" applyFont="1" applyBorder="1" applyAlignment="1">
      <alignment horizontal="right" vertical="top" wrapText="1"/>
    </xf>
    <xf numFmtId="0" fontId="13" fillId="0" borderId="11" xfId="0" applyFont="1" applyBorder="1" applyAlignment="1">
      <alignment horizontal="right" vertical="top"/>
    </xf>
    <xf numFmtId="0" fontId="13" fillId="0" borderId="27" xfId="0" applyFont="1" applyBorder="1" applyAlignment="1">
      <alignment horizontal="right" vertical="top" wrapText="1"/>
    </xf>
    <xf numFmtId="2" fontId="15" fillId="0" borderId="29" xfId="0" applyNumberFormat="1" applyFont="1" applyFill="1" applyBorder="1" applyAlignment="1">
      <alignment horizontal="right" vertical="center" wrapText="1"/>
    </xf>
    <xf numFmtId="0" fontId="15" fillId="0" borderId="34" xfId="0" applyFont="1" applyFill="1" applyBorder="1" applyAlignment="1">
      <alignment horizontal="right" vertical="center" wrapText="1"/>
    </xf>
    <xf numFmtId="165" fontId="16" fillId="0" borderId="18" xfId="1" applyNumberFormat="1" applyFont="1" applyBorder="1" applyAlignment="1">
      <alignment vertical="center" wrapText="1"/>
    </xf>
    <xf numFmtId="2" fontId="16" fillId="2" borderId="11" xfId="0" applyNumberFormat="1" applyFont="1" applyFill="1" applyBorder="1" applyAlignment="1">
      <alignment horizontal="center" vertical="top"/>
    </xf>
    <xf numFmtId="2" fontId="16" fillId="2" borderId="27" xfId="0" applyNumberFormat="1" applyFont="1" applyFill="1" applyBorder="1" applyAlignment="1">
      <alignment horizontal="center" vertical="top"/>
    </xf>
    <xf numFmtId="0" fontId="20" fillId="0" borderId="11" xfId="0" applyFont="1" applyBorder="1" applyAlignment="1">
      <alignment vertical="center"/>
    </xf>
    <xf numFmtId="2" fontId="21" fillId="0" borderId="29" xfId="0" applyNumberFormat="1" applyFont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right" vertical="top"/>
    </xf>
    <xf numFmtId="0" fontId="14" fillId="0" borderId="11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/>
    </xf>
    <xf numFmtId="0" fontId="16" fillId="0" borderId="11" xfId="0" applyFont="1" applyBorder="1" applyAlignment="1">
      <alignment horizontal="center" vertical="center" wrapText="1"/>
    </xf>
    <xf numFmtId="168" fontId="16" fillId="0" borderId="11" xfId="0" applyNumberFormat="1" applyFont="1" applyBorder="1" applyAlignment="1">
      <alignment vertical="center" wrapText="1"/>
    </xf>
    <xf numFmtId="168" fontId="16" fillId="0" borderId="11" xfId="0" applyNumberFormat="1" applyFont="1" applyFill="1" applyBorder="1" applyAlignment="1">
      <alignment horizontal="center" vertical="center" wrapText="1"/>
    </xf>
    <xf numFmtId="168" fontId="16" fillId="0" borderId="11" xfId="0" applyNumberFormat="1" applyFont="1" applyBorder="1" applyAlignment="1">
      <alignment horizontal="center" vertical="center" wrapText="1"/>
    </xf>
    <xf numFmtId="168" fontId="16" fillId="2" borderId="11" xfId="0" applyNumberFormat="1" applyFont="1" applyFill="1" applyBorder="1" applyAlignment="1">
      <alignment horizontal="center" vertical="center" wrapText="1"/>
    </xf>
    <xf numFmtId="168" fontId="16" fillId="2" borderId="11" xfId="0" applyNumberFormat="1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vertical="center" wrapText="1"/>
    </xf>
    <xf numFmtId="2" fontId="14" fillId="0" borderId="12" xfId="0" applyNumberFormat="1" applyFont="1" applyFill="1" applyBorder="1" applyAlignment="1">
      <alignment vertical="center" wrapText="1"/>
    </xf>
    <xf numFmtId="167" fontId="13" fillId="2" borderId="11" xfId="1" applyNumberFormat="1" applyFont="1" applyFill="1" applyBorder="1" applyAlignment="1">
      <alignment horizontal="center" vertical="top" wrapText="1"/>
    </xf>
    <xf numFmtId="0" fontId="15" fillId="2" borderId="11" xfId="1" applyNumberFormat="1" applyFont="1" applyFill="1" applyBorder="1" applyAlignment="1">
      <alignment horizontal="center" vertical="top" shrinkToFit="1"/>
    </xf>
    <xf numFmtId="0" fontId="13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center" vertical="top" wrapText="1"/>
    </xf>
    <xf numFmtId="2" fontId="14" fillId="0" borderId="11" xfId="0" applyNumberFormat="1" applyFont="1" applyFill="1" applyBorder="1" applyAlignment="1">
      <alignment horizontal="left" vertical="top" wrapText="1"/>
    </xf>
    <xf numFmtId="2" fontId="13" fillId="0" borderId="0" xfId="2" applyNumberFormat="1" applyFont="1" applyFill="1" applyBorder="1" applyAlignment="1">
      <alignment horizontal="right" vertical="top"/>
    </xf>
    <xf numFmtId="2" fontId="14" fillId="0" borderId="11" xfId="2" applyNumberFormat="1" applyFont="1" applyFill="1" applyBorder="1" applyAlignment="1">
      <alignment horizontal="left" wrapText="1"/>
    </xf>
    <xf numFmtId="2" fontId="13" fillId="0" borderId="11" xfId="2" applyNumberFormat="1" applyFont="1" applyFill="1" applyBorder="1" applyAlignment="1">
      <alignment horizontal="center" vertical="top" wrapText="1"/>
    </xf>
    <xf numFmtId="2" fontId="14" fillId="0" borderId="11" xfId="2" applyNumberFormat="1" applyFont="1" applyFill="1" applyBorder="1" applyAlignment="1">
      <alignment horizontal="center" vertical="top" shrinkToFit="1"/>
    </xf>
    <xf numFmtId="2" fontId="14" fillId="0" borderId="11" xfId="2" applyNumberFormat="1" applyFont="1" applyFill="1" applyBorder="1" applyAlignment="1">
      <alignment horizontal="left" vertical="center" wrapText="1"/>
    </xf>
    <xf numFmtId="2" fontId="14" fillId="0" borderId="11" xfId="1" applyNumberFormat="1" applyFont="1" applyFill="1" applyBorder="1" applyAlignment="1">
      <alignment horizontal="left" vertical="top" wrapText="1"/>
    </xf>
    <xf numFmtId="2" fontId="14" fillId="2" borderId="11" xfId="1" applyNumberFormat="1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top" wrapText="1"/>
    </xf>
    <xf numFmtId="0" fontId="14" fillId="0" borderId="11" xfId="2" applyFont="1" applyFill="1" applyBorder="1" applyAlignment="1">
      <alignment horizontal="left" wrapText="1"/>
    </xf>
    <xf numFmtId="0" fontId="15" fillId="0" borderId="11" xfId="96" applyFont="1" applyFill="1" applyBorder="1" applyAlignment="1">
      <alignment horizontal="center" vertical="top"/>
    </xf>
    <xf numFmtId="0" fontId="15" fillId="0" borderId="11" xfId="96" applyFont="1" applyFill="1" applyBorder="1" applyAlignment="1">
      <alignment horizontal="left" vertical="top"/>
    </xf>
    <xf numFmtId="0" fontId="14" fillId="0" borderId="11" xfId="96" applyFont="1" applyFill="1" applyBorder="1" applyAlignment="1">
      <alignment horizontal="left" indent="2"/>
    </xf>
    <xf numFmtId="43" fontId="14" fillId="0" borderId="11" xfId="1" applyNumberFormat="1" applyFont="1" applyFill="1" applyBorder="1" applyAlignment="1">
      <alignment horizontal="center" vertical="top" wrapText="1"/>
    </xf>
    <xf numFmtId="43" fontId="15" fillId="0" borderId="11" xfId="1" applyNumberFormat="1" applyFont="1" applyFill="1" applyBorder="1" applyAlignment="1">
      <alignment horizontal="center" vertical="top" wrapText="1"/>
    </xf>
    <xf numFmtId="0" fontId="14" fillId="0" borderId="0" xfId="96" applyFont="1" applyFill="1" applyBorder="1" applyAlignment="1">
      <alignment horizontal="left" vertical="top"/>
    </xf>
    <xf numFmtId="0" fontId="15" fillId="0" borderId="0" xfId="96" applyFont="1" applyFill="1" applyBorder="1" applyAlignment="1">
      <alignment horizontal="left" vertical="top"/>
    </xf>
    <xf numFmtId="0" fontId="14" fillId="0" borderId="11" xfId="96" applyFont="1" applyFill="1" applyBorder="1" applyAlignment="1">
      <alignment horizontal="center" vertical="top"/>
    </xf>
    <xf numFmtId="167" fontId="13" fillId="0" borderId="11" xfId="1" applyNumberFormat="1" applyFont="1" applyFill="1" applyBorder="1" applyAlignment="1">
      <alignment horizontal="center" vertical="top" wrapText="1"/>
    </xf>
    <xf numFmtId="0" fontId="14" fillId="0" borderId="0" xfId="75" applyFont="1" applyFill="1" applyBorder="1" applyAlignment="1">
      <alignment horizontal="left" vertical="top"/>
    </xf>
    <xf numFmtId="0" fontId="15" fillId="2" borderId="11" xfId="96" applyFont="1" applyFill="1" applyBorder="1" applyAlignment="1">
      <alignment horizontal="left" vertical="top"/>
    </xf>
    <xf numFmtId="0" fontId="13" fillId="0" borderId="2" xfId="12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horizontal="left" vertical="top"/>
    </xf>
    <xf numFmtId="0" fontId="16" fillId="0" borderId="11" xfId="180" applyFont="1" applyBorder="1" applyAlignment="1">
      <alignment vertical="top" wrapText="1"/>
    </xf>
    <xf numFmtId="0" fontId="14" fillId="0" borderId="18" xfId="180" applyFont="1" applyFill="1" applyBorder="1" applyAlignment="1">
      <alignment horizontal="center" vertical="top" wrapText="1"/>
    </xf>
    <xf numFmtId="0" fontId="16" fillId="0" borderId="18" xfId="180" applyFont="1" applyBorder="1" applyAlignment="1">
      <alignment vertical="top" wrapText="1"/>
    </xf>
    <xf numFmtId="0" fontId="16" fillId="0" borderId="11" xfId="0" applyFont="1" applyBorder="1" applyAlignment="1">
      <alignment horizontal="center" vertical="top" wrapText="1"/>
    </xf>
    <xf numFmtId="167" fontId="14" fillId="0" borderId="11" xfId="180" applyNumberFormat="1" applyFont="1" applyFill="1" applyBorder="1" applyAlignment="1">
      <alignment horizontal="center" vertical="top" wrapText="1"/>
    </xf>
    <xf numFmtId="43" fontId="14" fillId="0" borderId="11" xfId="180" applyNumberFormat="1" applyFont="1" applyFill="1" applyBorder="1" applyAlignment="1">
      <alignment horizontal="center" vertical="top" wrapText="1"/>
    </xf>
    <xf numFmtId="2" fontId="14" fillId="0" borderId="11" xfId="0" applyNumberFormat="1" applyFont="1" applyBorder="1" applyAlignment="1">
      <alignment vertical="top"/>
    </xf>
    <xf numFmtId="2" fontId="14" fillId="0" borderId="11" xfId="0" applyNumberFormat="1" applyFont="1" applyFill="1" applyBorder="1" applyAlignment="1">
      <alignment horizontal="center" vertical="top" wrapText="1"/>
    </xf>
    <xf numFmtId="0" fontId="14" fillId="0" borderId="11" xfId="96" applyFont="1" applyFill="1" applyBorder="1" applyAlignment="1">
      <alignment horizontal="left" vertical="top"/>
    </xf>
    <xf numFmtId="43" fontId="14" fillId="0" borderId="11" xfId="0" applyNumberFormat="1" applyFont="1" applyBorder="1" applyAlignment="1">
      <alignment vertical="top"/>
    </xf>
    <xf numFmtId="43" fontId="14" fillId="0" borderId="11" xfId="0" applyNumberFormat="1" applyFont="1" applyFill="1" applyBorder="1" applyAlignment="1">
      <alignment vertical="top"/>
    </xf>
    <xf numFmtId="43" fontId="14" fillId="0" borderId="11" xfId="10" applyNumberFormat="1" applyFont="1" applyFill="1" applyBorder="1" applyAlignment="1">
      <alignment horizontal="right" vertical="top" wrapText="1"/>
    </xf>
    <xf numFmtId="43" fontId="14" fillId="2" borderId="11" xfId="0" applyNumberFormat="1" applyFont="1" applyFill="1" applyBorder="1" applyAlignment="1">
      <alignment vertical="top"/>
    </xf>
    <xf numFmtId="0" fontId="13" fillId="0" borderId="11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left" vertical="top"/>
    </xf>
    <xf numFmtId="43" fontId="14" fillId="0" borderId="11" xfId="0" applyNumberFormat="1" applyFont="1" applyFill="1" applyBorder="1" applyAlignment="1">
      <alignment horizontal="center" vertical="top" wrapText="1"/>
    </xf>
    <xf numFmtId="43" fontId="15" fillId="0" borderId="11" xfId="0" applyNumberFormat="1" applyFont="1" applyFill="1" applyBorder="1" applyAlignment="1">
      <alignment horizontal="center" vertical="top" wrapText="1"/>
    </xf>
    <xf numFmtId="0" fontId="27" fillId="0" borderId="0" xfId="24" applyFont="1" applyAlignment="1">
      <alignment horizontal="right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left" vertical="top" wrapText="1"/>
    </xf>
    <xf numFmtId="0" fontId="16" fillId="0" borderId="0" xfId="6" applyFont="1" applyAlignment="1">
      <alignment vertical="top"/>
    </xf>
    <xf numFmtId="0" fontId="13" fillId="0" borderId="11" xfId="6" applyFont="1" applyBorder="1" applyAlignment="1">
      <alignment vertical="top" wrapText="1"/>
    </xf>
    <xf numFmtId="0" fontId="22" fillId="0" borderId="11" xfId="6" applyFont="1" applyFill="1" applyBorder="1" applyAlignment="1">
      <alignment horizontal="center" vertical="top"/>
    </xf>
    <xf numFmtId="0" fontId="22" fillId="0" borderId="11" xfId="6" applyFont="1" applyFill="1" applyBorder="1" applyAlignment="1">
      <alignment horizontal="left" vertical="top"/>
    </xf>
    <xf numFmtId="168" fontId="22" fillId="0" borderId="11" xfId="6" applyNumberFormat="1" applyFont="1" applyFill="1" applyBorder="1" applyAlignment="1">
      <alignment horizontal="center" vertical="top"/>
    </xf>
    <xf numFmtId="0" fontId="16" fillId="0" borderId="11" xfId="6" applyNumberFormat="1" applyFont="1" applyFill="1" applyBorder="1" applyAlignment="1" applyProtection="1">
      <alignment horizontal="center" vertical="top"/>
    </xf>
    <xf numFmtId="0" fontId="16" fillId="0" borderId="11" xfId="6" applyNumberFormat="1" applyFont="1" applyFill="1" applyBorder="1" applyAlignment="1" applyProtection="1">
      <alignment horizontal="left" vertical="top"/>
    </xf>
    <xf numFmtId="168" fontId="16" fillId="0" borderId="11" xfId="6" applyNumberFormat="1" applyFont="1" applyFill="1" applyBorder="1" applyAlignment="1" applyProtection="1">
      <alignment horizontal="center" vertical="top"/>
    </xf>
    <xf numFmtId="0" fontId="16" fillId="0" borderId="11" xfId="6" applyFont="1" applyBorder="1" applyAlignment="1">
      <alignment horizontal="center" vertical="top"/>
    </xf>
    <xf numFmtId="0" fontId="16" fillId="0" borderId="11" xfId="6" applyFont="1" applyBorder="1" applyAlignment="1">
      <alignment horizontal="left" vertical="top"/>
    </xf>
    <xf numFmtId="168" fontId="16" fillId="0" borderId="11" xfId="6" applyNumberFormat="1" applyFont="1" applyBorder="1" applyAlignment="1">
      <alignment horizontal="center" vertical="top"/>
    </xf>
    <xf numFmtId="43" fontId="16" fillId="0" borderId="12" xfId="0" applyNumberFormat="1" applyFont="1" applyBorder="1" applyAlignment="1">
      <alignment horizontal="left" vertical="top"/>
    </xf>
    <xf numFmtId="43" fontId="16" fillId="0" borderId="27" xfId="0" applyNumberFormat="1" applyFont="1" applyBorder="1" applyAlignment="1">
      <alignment horizontal="left" vertical="top"/>
    </xf>
    <xf numFmtId="43" fontId="13" fillId="0" borderId="35" xfId="0" applyNumberFormat="1" applyFont="1" applyBorder="1" applyAlignment="1">
      <alignment horizontal="left" vertical="top"/>
    </xf>
    <xf numFmtId="43" fontId="13" fillId="0" borderId="34" xfId="0" applyNumberFormat="1" applyFont="1" applyBorder="1" applyAlignment="1">
      <alignment horizontal="left" vertical="top"/>
    </xf>
    <xf numFmtId="2" fontId="14" fillId="0" borderId="27" xfId="0" applyNumberFormat="1" applyFont="1" applyFill="1" applyBorder="1" applyAlignment="1">
      <alignment vertical="center" wrapText="1"/>
    </xf>
    <xf numFmtId="0" fontId="14" fillId="0" borderId="27" xfId="0" applyFont="1" applyFill="1" applyBorder="1" applyAlignment="1">
      <alignment vertical="center" wrapText="1"/>
    </xf>
    <xf numFmtId="0" fontId="14" fillId="0" borderId="35" xfId="0" applyFont="1" applyFill="1" applyBorder="1" applyAlignment="1">
      <alignment vertical="center" wrapText="1"/>
    </xf>
    <xf numFmtId="0" fontId="14" fillId="0" borderId="34" xfId="0" applyFont="1" applyFill="1" applyBorder="1" applyAlignment="1">
      <alignment vertical="center" wrapText="1"/>
    </xf>
    <xf numFmtId="0" fontId="14" fillId="0" borderId="0" xfId="11" applyFont="1" applyFill="1" applyBorder="1" applyAlignment="1">
      <alignment horizontal="left" vertical="top"/>
    </xf>
    <xf numFmtId="0" fontId="16" fillId="0" borderId="2" xfId="12" applyFont="1" applyFill="1" applyBorder="1" applyAlignment="1">
      <alignment horizontal="left" vertical="top" wrapText="1"/>
    </xf>
    <xf numFmtId="0" fontId="14" fillId="0" borderId="0" xfId="12" applyFont="1" applyFill="1" applyBorder="1" applyAlignment="1">
      <alignment horizontal="left" vertical="top"/>
    </xf>
    <xf numFmtId="0" fontId="16" fillId="0" borderId="2" xfId="14" applyFont="1" applyFill="1" applyBorder="1" applyAlignment="1">
      <alignment horizontal="left" vertical="top" wrapText="1"/>
    </xf>
    <xf numFmtId="0" fontId="13" fillId="0" borderId="2" xfId="14" applyFont="1" applyFill="1" applyBorder="1" applyAlignment="1">
      <alignment horizontal="left" vertical="top" wrapText="1"/>
    </xf>
    <xf numFmtId="0" fontId="16" fillId="0" borderId="2" xfId="4" applyFont="1" applyFill="1" applyBorder="1" applyAlignment="1">
      <alignment horizontal="left" vertical="top" wrapText="1"/>
    </xf>
    <xf numFmtId="0" fontId="16" fillId="0" borderId="0" xfId="4" applyFont="1" applyFill="1" applyBorder="1" applyAlignment="1">
      <alignment horizontal="left" vertical="top" wrapText="1"/>
    </xf>
    <xf numFmtId="0" fontId="13" fillId="0" borderId="0" xfId="11" applyFont="1" applyFill="1" applyBorder="1" applyAlignment="1">
      <alignment horizontal="left" vertical="top" wrapText="1"/>
    </xf>
    <xf numFmtId="0" fontId="13" fillId="0" borderId="8" xfId="12" applyFont="1" applyFill="1" applyBorder="1" applyAlignment="1">
      <alignment horizontal="left" vertical="top" wrapText="1"/>
    </xf>
    <xf numFmtId="0" fontId="14" fillId="0" borderId="12" xfId="11" applyFont="1" applyFill="1" applyBorder="1" applyAlignment="1">
      <alignment horizontal="left" vertical="top" wrapText="1"/>
    </xf>
    <xf numFmtId="0" fontId="13" fillId="0" borderId="51" xfId="11" applyFont="1" applyFill="1" applyBorder="1" applyAlignment="1">
      <alignment horizontal="left" vertical="top" wrapText="1"/>
    </xf>
    <xf numFmtId="0" fontId="13" fillId="0" borderId="52" xfId="11" applyFont="1" applyFill="1" applyBorder="1" applyAlignment="1">
      <alignment horizontal="left" vertical="top" wrapText="1"/>
    </xf>
    <xf numFmtId="0" fontId="14" fillId="0" borderId="6" xfId="12" applyFont="1" applyFill="1" applyBorder="1" applyAlignment="1">
      <alignment horizontal="left" vertical="top" wrapText="1"/>
    </xf>
    <xf numFmtId="0" fontId="14" fillId="0" borderId="1" xfId="12" applyFont="1" applyFill="1" applyBorder="1" applyAlignment="1">
      <alignment vertical="top" wrapText="1"/>
    </xf>
    <xf numFmtId="43" fontId="14" fillId="0" borderId="1" xfId="13" applyNumberFormat="1" applyFont="1" applyFill="1" applyBorder="1" applyAlignment="1">
      <alignment vertical="top" wrapText="1"/>
    </xf>
    <xf numFmtId="0" fontId="22" fillId="0" borderId="1" xfId="14" applyFont="1" applyFill="1" applyBorder="1" applyAlignment="1">
      <alignment vertical="top" wrapText="1"/>
    </xf>
    <xf numFmtId="43" fontId="14" fillId="0" borderId="6" xfId="13" applyNumberFormat="1" applyFont="1" applyFill="1" applyBorder="1" applyAlignment="1">
      <alignment horizontal="left" vertical="top" wrapText="1"/>
    </xf>
    <xf numFmtId="0" fontId="22" fillId="0" borderId="1" xfId="14" applyFont="1" applyFill="1" applyBorder="1" applyAlignment="1">
      <alignment horizontal="left" vertical="top" wrapText="1"/>
    </xf>
    <xf numFmtId="0" fontId="22" fillId="0" borderId="2" xfId="4" applyFont="1" applyFill="1" applyBorder="1" applyAlignment="1">
      <alignment horizontal="left" vertical="top" wrapText="1"/>
    </xf>
    <xf numFmtId="0" fontId="13" fillId="0" borderId="1" xfId="4" applyFont="1" applyFill="1" applyBorder="1" applyAlignment="1">
      <alignment horizontal="left" vertical="top" wrapText="1"/>
    </xf>
    <xf numFmtId="0" fontId="22" fillId="0" borderId="1" xfId="4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43" fontId="14" fillId="0" borderId="0" xfId="0" applyNumberFormat="1" applyFont="1" applyFill="1" applyBorder="1" applyAlignment="1">
      <alignment horizontal="left" vertical="top" wrapText="1"/>
    </xf>
    <xf numFmtId="0" fontId="27" fillId="0" borderId="11" xfId="0" applyFont="1" applyBorder="1" applyAlignment="1">
      <alignment vertical="top"/>
    </xf>
    <xf numFmtId="0" fontId="14" fillId="0" borderId="1" xfId="12" applyFont="1" applyFill="1" applyBorder="1" applyAlignment="1">
      <alignment horizontal="center" vertical="top" wrapText="1"/>
    </xf>
    <xf numFmtId="0" fontId="14" fillId="0" borderId="5" xfId="12" applyFont="1" applyFill="1" applyBorder="1" applyAlignment="1">
      <alignment horizontal="center" vertical="top" wrapText="1"/>
    </xf>
    <xf numFmtId="0" fontId="22" fillId="0" borderId="5" xfId="14" applyFont="1" applyFill="1" applyBorder="1" applyAlignment="1">
      <alignment horizontal="center" vertical="top" wrapText="1"/>
    </xf>
    <xf numFmtId="0" fontId="14" fillId="0" borderId="11" xfId="0" applyFont="1" applyBorder="1" applyAlignment="1">
      <alignment horizontal="center" vertical="top" wrapText="1"/>
    </xf>
    <xf numFmtId="43" fontId="15" fillId="0" borderId="1" xfId="13" applyNumberFormat="1" applyFont="1" applyFill="1" applyBorder="1" applyAlignment="1">
      <alignment vertical="top" wrapText="1"/>
    </xf>
    <xf numFmtId="2" fontId="18" fillId="2" borderId="11" xfId="0" applyNumberFormat="1" applyFont="1" applyFill="1" applyBorder="1" applyAlignment="1">
      <alignment horizontal="center" vertical="center"/>
    </xf>
    <xf numFmtId="2" fontId="18" fillId="2" borderId="27" xfId="0" applyNumberFormat="1" applyFont="1" applyFill="1" applyBorder="1" applyAlignment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2" fontId="18" fillId="0" borderId="27" xfId="0" applyNumberFormat="1" applyFont="1" applyBorder="1" applyAlignment="1">
      <alignment horizontal="center" vertical="center"/>
    </xf>
    <xf numFmtId="2" fontId="18" fillId="2" borderId="11" xfId="0" applyNumberFormat="1" applyFont="1" applyFill="1" applyBorder="1" applyAlignment="1">
      <alignment horizontal="center" vertical="center" wrapText="1"/>
    </xf>
    <xf numFmtId="2" fontId="18" fillId="2" borderId="27" xfId="0" applyNumberFormat="1" applyFont="1" applyFill="1" applyBorder="1" applyAlignment="1">
      <alignment horizontal="center" vertical="center" wrapText="1"/>
    </xf>
    <xf numFmtId="2" fontId="18" fillId="0" borderId="18" xfId="0" applyNumberFormat="1" applyFont="1" applyBorder="1" applyAlignment="1">
      <alignment horizontal="center" vertical="center"/>
    </xf>
    <xf numFmtId="2" fontId="18" fillId="0" borderId="48" xfId="0" applyNumberFormat="1" applyFont="1" applyBorder="1" applyAlignment="1">
      <alignment horizontal="center" vertical="center"/>
    </xf>
    <xf numFmtId="2" fontId="18" fillId="0" borderId="29" xfId="0" applyNumberFormat="1" applyFont="1" applyBorder="1" applyAlignment="1">
      <alignment horizontal="center" vertical="center"/>
    </xf>
    <xf numFmtId="2" fontId="18" fillId="0" borderId="34" xfId="0" applyNumberFormat="1" applyFont="1" applyBorder="1" applyAlignment="1">
      <alignment horizontal="center" vertical="center"/>
    </xf>
    <xf numFmtId="0" fontId="14" fillId="0" borderId="27" xfId="0" applyFont="1" applyFill="1" applyBorder="1" applyAlignment="1">
      <alignment horizontal="left" vertical="top"/>
    </xf>
    <xf numFmtId="0" fontId="20" fillId="0" borderId="27" xfId="0" applyFont="1" applyBorder="1" applyAlignment="1">
      <alignment horizontal="center" vertical="center"/>
    </xf>
    <xf numFmtId="2" fontId="21" fillId="0" borderId="34" xfId="0" applyNumberFormat="1" applyFont="1" applyBorder="1" applyAlignment="1">
      <alignment horizontal="center" vertical="top"/>
    </xf>
    <xf numFmtId="2" fontId="14" fillId="0" borderId="27" xfId="0" applyNumberFormat="1" applyFont="1" applyFill="1" applyBorder="1" applyAlignment="1">
      <alignment horizontal="right" vertical="center" wrapText="1"/>
    </xf>
    <xf numFmtId="0" fontId="13" fillId="0" borderId="24" xfId="0" applyFont="1" applyBorder="1" applyAlignment="1">
      <alignment horizontal="center" vertical="top"/>
    </xf>
    <xf numFmtId="0" fontId="16" fillId="0" borderId="43" xfId="0" applyFont="1" applyBorder="1" applyAlignment="1">
      <alignment horizontal="center" vertical="top"/>
    </xf>
    <xf numFmtId="43" fontId="13" fillId="0" borderId="29" xfId="0" applyNumberFormat="1" applyFont="1" applyFill="1" applyBorder="1" applyAlignment="1">
      <alignment horizontal="center" vertical="top"/>
    </xf>
    <xf numFmtId="43" fontId="13" fillId="0" borderId="34" xfId="0" applyNumberFormat="1" applyFont="1" applyFill="1" applyBorder="1" applyAlignment="1">
      <alignment horizontal="center" vertical="top"/>
    </xf>
    <xf numFmtId="0" fontId="13" fillId="0" borderId="43" xfId="0" applyFont="1" applyBorder="1" applyAlignment="1">
      <alignment horizontal="left" vertical="top"/>
    </xf>
    <xf numFmtId="43" fontId="14" fillId="2" borderId="11" xfId="0" applyNumberFormat="1" applyFont="1" applyFill="1" applyBorder="1" applyAlignment="1">
      <alignment horizontal="center" vertical="top" wrapText="1"/>
    </xf>
    <xf numFmtId="43" fontId="14" fillId="0" borderId="11" xfId="0" applyNumberFormat="1" applyFont="1" applyBorder="1" applyAlignment="1">
      <alignment horizontal="center" vertical="top"/>
    </xf>
    <xf numFmtId="43" fontId="15" fillId="2" borderId="11" xfId="0" applyNumberFormat="1" applyFont="1" applyFill="1" applyBorder="1" applyAlignment="1">
      <alignment horizontal="center" vertical="top" wrapText="1"/>
    </xf>
    <xf numFmtId="43" fontId="14" fillId="0" borderId="11" xfId="1" applyNumberFormat="1" applyFont="1" applyFill="1" applyBorder="1" applyAlignment="1">
      <alignment horizontal="left" vertical="top"/>
    </xf>
    <xf numFmtId="0" fontId="13" fillId="0" borderId="2" xfId="2" applyFont="1" applyFill="1" applyBorder="1" applyAlignment="1">
      <alignment horizontal="center" vertical="top" wrapText="1"/>
    </xf>
    <xf numFmtId="43" fontId="14" fillId="0" borderId="11" xfId="10" applyNumberFormat="1" applyFont="1" applyFill="1" applyBorder="1" applyAlignment="1">
      <alignment horizontal="right" wrapText="1"/>
    </xf>
    <xf numFmtId="43" fontId="14" fillId="0" borderId="11" xfId="0" applyNumberFormat="1" applyFont="1" applyBorder="1"/>
    <xf numFmtId="43" fontId="15" fillId="0" borderId="11" xfId="2" applyNumberFormat="1" applyFont="1" applyFill="1" applyBorder="1" applyAlignment="1">
      <alignment horizontal="right" vertical="center" wrapText="1"/>
    </xf>
    <xf numFmtId="43" fontId="15" fillId="2" borderId="11" xfId="2" applyNumberFormat="1" applyFont="1" applyFill="1" applyBorder="1" applyAlignment="1">
      <alignment horizontal="right" vertical="center" wrapText="1"/>
    </xf>
    <xf numFmtId="43" fontId="14" fillId="0" borderId="11" xfId="2" applyNumberFormat="1" applyFont="1" applyFill="1" applyBorder="1" applyAlignment="1">
      <alignment horizontal="right" vertical="center" wrapText="1"/>
    </xf>
    <xf numFmtId="43" fontId="14" fillId="0" borderId="49" xfId="0" applyNumberFormat="1" applyFont="1" applyBorder="1"/>
    <xf numFmtId="43" fontId="14" fillId="0" borderId="11" xfId="2" applyNumberFormat="1" applyFont="1" applyFill="1" applyBorder="1" applyAlignment="1">
      <alignment horizontal="left" vertical="top"/>
    </xf>
    <xf numFmtId="43" fontId="14" fillId="0" borderId="11" xfId="2" applyNumberFormat="1" applyFont="1" applyFill="1" applyBorder="1" applyAlignment="1">
      <alignment horizontal="right" vertical="top"/>
    </xf>
    <xf numFmtId="0" fontId="18" fillId="0" borderId="11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1" fontId="16" fillId="2" borderId="11" xfId="0" applyNumberFormat="1" applyFont="1" applyFill="1" applyBorder="1" applyAlignment="1">
      <alignment horizontal="center" vertical="center" wrapText="1"/>
    </xf>
    <xf numFmtId="1" fontId="16" fillId="2" borderId="27" xfId="0" applyNumberFormat="1" applyFont="1" applyFill="1" applyBorder="1" applyAlignment="1">
      <alignment horizontal="center" vertical="center" wrapText="1"/>
    </xf>
    <xf numFmtId="0" fontId="13" fillId="0" borderId="11" xfId="12" applyFont="1" applyFill="1" applyBorder="1" applyAlignment="1">
      <alignment horizontal="left" vertical="top" wrapText="1"/>
    </xf>
    <xf numFmtId="0" fontId="14" fillId="0" borderId="11" xfId="12" applyFont="1" applyFill="1" applyBorder="1" applyAlignment="1">
      <alignment horizontal="left" vertical="top" wrapText="1"/>
    </xf>
    <xf numFmtId="166" fontId="14" fillId="0" borderId="11" xfId="12" applyNumberFormat="1" applyFont="1" applyFill="1" applyBorder="1" applyAlignment="1">
      <alignment horizontal="left" vertical="top" shrinkToFit="1"/>
    </xf>
    <xf numFmtId="0" fontId="14" fillId="0" borderId="11" xfId="12" applyFont="1" applyFill="1" applyBorder="1" applyAlignment="1">
      <alignment horizontal="center" vertical="top" wrapText="1"/>
    </xf>
    <xf numFmtId="0" fontId="14" fillId="2" borderId="11" xfId="12" applyFont="1" applyFill="1" applyBorder="1" applyAlignment="1">
      <alignment horizontal="center" vertical="center" wrapText="1"/>
    </xf>
    <xf numFmtId="2" fontId="14" fillId="0" borderId="11" xfId="12" applyNumberFormat="1" applyFont="1" applyFill="1" applyBorder="1" applyAlignment="1">
      <alignment horizontal="center" vertical="top" wrapText="1"/>
    </xf>
    <xf numFmtId="0" fontId="14" fillId="0" borderId="11" xfId="12" applyFont="1" applyFill="1" applyBorder="1" applyAlignment="1">
      <alignment horizontal="center" vertical="center" wrapText="1"/>
    </xf>
    <xf numFmtId="2" fontId="14" fillId="0" borderId="11" xfId="12" applyNumberFormat="1" applyFont="1" applyFill="1" applyBorder="1" applyAlignment="1">
      <alignment horizontal="center" vertical="center" wrapText="1"/>
    </xf>
    <xf numFmtId="0" fontId="14" fillId="2" borderId="11" xfId="12" applyFont="1" applyFill="1" applyBorder="1" applyAlignment="1">
      <alignment horizontal="center" vertical="top" wrapText="1"/>
    </xf>
    <xf numFmtId="166" fontId="14" fillId="0" borderId="6" xfId="12" applyNumberFormat="1" applyFont="1" applyFill="1" applyBorder="1" applyAlignment="1">
      <alignment horizontal="left" vertical="top" shrinkToFit="1"/>
    </xf>
    <xf numFmtId="167" fontId="14" fillId="0" borderId="11" xfId="12" applyNumberFormat="1" applyFont="1" applyFill="1" applyBorder="1" applyAlignment="1">
      <alignment horizontal="center" vertical="top" wrapText="1"/>
    </xf>
    <xf numFmtId="167" fontId="14" fillId="0" borderId="11" xfId="1" applyNumberFormat="1" applyFont="1" applyFill="1" applyBorder="1" applyAlignment="1">
      <alignment horizontal="center" vertical="top" wrapText="1"/>
    </xf>
    <xf numFmtId="167" fontId="14" fillId="2" borderId="11" xfId="12" applyNumberFormat="1" applyFont="1" applyFill="1" applyBorder="1" applyAlignment="1">
      <alignment horizontal="center" vertical="top" wrapText="1"/>
    </xf>
    <xf numFmtId="0" fontId="14" fillId="0" borderId="0" xfId="12" applyFont="1" applyFill="1" applyBorder="1" applyAlignment="1">
      <alignment horizontal="center" vertical="top"/>
    </xf>
    <xf numFmtId="0" fontId="13" fillId="0" borderId="11" xfId="12" applyFont="1" applyFill="1" applyBorder="1" applyAlignment="1">
      <alignment horizontal="center" vertical="top" wrapText="1"/>
    </xf>
    <xf numFmtId="0" fontId="16" fillId="0" borderId="11" xfId="12" applyFont="1" applyFill="1" applyBorder="1" applyAlignment="1">
      <alignment horizontal="center" vertical="top" wrapText="1"/>
    </xf>
    <xf numFmtId="43" fontId="14" fillId="0" borderId="11" xfId="12" applyNumberFormat="1" applyFont="1" applyFill="1" applyBorder="1" applyAlignment="1">
      <alignment horizontal="center" vertical="top" wrapText="1"/>
    </xf>
    <xf numFmtId="0" fontId="14" fillId="0" borderId="11" xfId="12" applyFont="1" applyFill="1" applyBorder="1" applyAlignment="1">
      <alignment horizontal="center" vertical="top"/>
    </xf>
    <xf numFmtId="0" fontId="16" fillId="0" borderId="6" xfId="12" applyFont="1" applyFill="1" applyBorder="1" applyAlignment="1">
      <alignment horizontal="center" vertical="top" wrapText="1"/>
    </xf>
    <xf numFmtId="2" fontId="14" fillId="0" borderId="6" xfId="12" applyNumberFormat="1" applyFont="1" applyFill="1" applyBorder="1" applyAlignment="1">
      <alignment horizontal="center" vertical="top" wrapText="1"/>
    </xf>
    <xf numFmtId="43" fontId="14" fillId="2" borderId="11" xfId="12" applyNumberFormat="1" applyFont="1" applyFill="1" applyBorder="1" applyAlignment="1">
      <alignment horizontal="center" vertical="top" wrapText="1"/>
    </xf>
    <xf numFmtId="2" fontId="14" fillId="2" borderId="11" xfId="12" applyNumberFormat="1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vertical="center"/>
    </xf>
    <xf numFmtId="0" fontId="20" fillId="0" borderId="54" xfId="0" applyFont="1" applyBorder="1" applyAlignment="1">
      <alignment horizontal="center" vertical="center"/>
    </xf>
    <xf numFmtId="0" fontId="20" fillId="0" borderId="29" xfId="0" applyFont="1" applyBorder="1" applyAlignment="1">
      <alignment vertical="center"/>
    </xf>
    <xf numFmtId="0" fontId="20" fillId="0" borderId="29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left" vertical="top" wrapText="1"/>
    </xf>
    <xf numFmtId="0" fontId="14" fillId="0" borderId="11" xfId="0" applyFont="1" applyFill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167" fontId="14" fillId="0" borderId="11" xfId="1" applyNumberFormat="1" applyFont="1" applyFill="1" applyBorder="1" applyAlignment="1">
      <alignment horizontal="left" vertical="top" wrapText="1"/>
    </xf>
    <xf numFmtId="0" fontId="13" fillId="0" borderId="38" xfId="0" applyFont="1" applyBorder="1" applyAlignment="1">
      <alignment horizontal="center" vertical="top"/>
    </xf>
    <xf numFmtId="0" fontId="20" fillId="0" borderId="2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top" wrapText="1"/>
    </xf>
    <xf numFmtId="0" fontId="14" fillId="0" borderId="0" xfId="180" applyFont="1" applyFill="1" applyBorder="1" applyAlignment="1">
      <alignment horizontal="left" vertical="top"/>
    </xf>
    <xf numFmtId="43" fontId="14" fillId="0" borderId="0" xfId="0" applyNumberFormat="1" applyFont="1" applyFill="1" applyBorder="1" applyAlignment="1">
      <alignment horizontal="left" vertical="top"/>
    </xf>
    <xf numFmtId="43" fontId="14" fillId="0" borderId="1" xfId="306" applyNumberFormat="1" applyFont="1" applyFill="1" applyBorder="1" applyAlignment="1">
      <alignment vertical="top" wrapText="1"/>
    </xf>
    <xf numFmtId="43" fontId="15" fillId="0" borderId="1" xfId="306" applyNumberFormat="1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top" wrapText="1"/>
    </xf>
    <xf numFmtId="165" fontId="16" fillId="0" borderId="18" xfId="1" applyNumberFormat="1" applyFont="1" applyBorder="1" applyAlignment="1">
      <alignment horizontal="center" vertical="center" wrapText="1"/>
    </xf>
    <xf numFmtId="165" fontId="16" fillId="0" borderId="19" xfId="1" applyNumberFormat="1" applyFont="1" applyBorder="1" applyAlignment="1">
      <alignment horizontal="center" vertical="center" wrapText="1"/>
    </xf>
    <xf numFmtId="165" fontId="16" fillId="0" borderId="20" xfId="1" applyNumberFormat="1" applyFont="1" applyBorder="1" applyAlignment="1">
      <alignment horizontal="center" vertical="center" wrapText="1"/>
    </xf>
    <xf numFmtId="166" fontId="14" fillId="0" borderId="18" xfId="0" applyNumberFormat="1" applyFont="1" applyFill="1" applyBorder="1" applyAlignment="1">
      <alignment horizontal="center" vertical="top" shrinkToFit="1"/>
    </xf>
    <xf numFmtId="166" fontId="14" fillId="0" borderId="19" xfId="0" applyNumberFormat="1" applyFont="1" applyFill="1" applyBorder="1" applyAlignment="1">
      <alignment horizontal="center" vertical="top" shrinkToFit="1"/>
    </xf>
    <xf numFmtId="166" fontId="14" fillId="0" borderId="20" xfId="0" applyNumberFormat="1" applyFont="1" applyFill="1" applyBorder="1" applyAlignment="1">
      <alignment horizontal="center" vertical="top" shrinkToFit="1"/>
    </xf>
    <xf numFmtId="0" fontId="22" fillId="0" borderId="16" xfId="0" applyFont="1" applyFill="1" applyBorder="1" applyAlignment="1">
      <alignment horizontal="left" vertical="top" wrapText="1"/>
    </xf>
    <xf numFmtId="0" fontId="22" fillId="0" borderId="17" xfId="0" applyFont="1" applyFill="1" applyBorder="1" applyAlignment="1">
      <alignment horizontal="left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4" fillId="0" borderId="18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horizontal="center" vertical="top" wrapText="1"/>
    </xf>
    <xf numFmtId="0" fontId="14" fillId="0" borderId="20" xfId="0" applyFont="1" applyFill="1" applyBorder="1" applyAlignment="1">
      <alignment horizontal="center" vertical="top" wrapText="1"/>
    </xf>
    <xf numFmtId="2" fontId="14" fillId="2" borderId="18" xfId="0" applyNumberFormat="1" applyFont="1" applyFill="1" applyBorder="1" applyAlignment="1">
      <alignment horizontal="center" vertical="center" wrapText="1"/>
    </xf>
    <xf numFmtId="2" fontId="14" fillId="2" borderId="19" xfId="0" applyNumberFormat="1" applyFont="1" applyFill="1" applyBorder="1" applyAlignment="1">
      <alignment horizontal="center" vertical="center" wrapText="1"/>
    </xf>
    <xf numFmtId="2" fontId="14" fillId="2" borderId="20" xfId="0" applyNumberFormat="1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2" fontId="14" fillId="0" borderId="18" xfId="0" applyNumberFormat="1" applyFont="1" applyFill="1" applyBorder="1" applyAlignment="1">
      <alignment horizontal="center" vertical="top" wrapText="1"/>
    </xf>
    <xf numFmtId="2" fontId="14" fillId="0" borderId="20" xfId="0" applyNumberFormat="1" applyFont="1" applyFill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top" wrapText="1"/>
    </xf>
    <xf numFmtId="0" fontId="13" fillId="0" borderId="0" xfId="0" applyFont="1" applyFill="1" applyBorder="1" applyAlignment="1">
      <alignment horizontal="right" vertical="top"/>
    </xf>
    <xf numFmtId="0" fontId="13" fillId="0" borderId="2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2" fontId="16" fillId="0" borderId="18" xfId="0" applyNumberFormat="1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top" wrapText="1"/>
    </xf>
    <xf numFmtId="1" fontId="14" fillId="0" borderId="18" xfId="0" applyNumberFormat="1" applyFont="1" applyFill="1" applyBorder="1" applyAlignment="1">
      <alignment horizontal="center" vertical="center" wrapText="1"/>
    </xf>
    <xf numFmtId="1" fontId="14" fillId="0" borderId="20" xfId="0" applyNumberFormat="1" applyFont="1" applyFill="1" applyBorder="1" applyAlignment="1">
      <alignment horizontal="center" vertical="center" wrapText="1"/>
    </xf>
    <xf numFmtId="0" fontId="16" fillId="0" borderId="18" xfId="180" applyFont="1" applyBorder="1" applyAlignment="1">
      <alignment horizontal="left" vertical="center" wrapText="1"/>
    </xf>
    <xf numFmtId="0" fontId="16" fillId="0" borderId="20" xfId="180" applyFont="1" applyBorder="1" applyAlignment="1">
      <alignment horizontal="left" vertical="center" wrapText="1"/>
    </xf>
    <xf numFmtId="0" fontId="16" fillId="0" borderId="18" xfId="0" applyFont="1" applyBorder="1" applyAlignment="1">
      <alignment horizontal="lef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18" xfId="0" quotePrefix="1" applyNumberFormat="1" applyFont="1" applyBorder="1" applyAlignment="1">
      <alignment horizontal="center" vertical="top" wrapText="1"/>
    </xf>
    <xf numFmtId="0" fontId="16" fillId="0" borderId="20" xfId="0" quotePrefix="1" applyNumberFormat="1" applyFont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16" fillId="0" borderId="22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 wrapText="1"/>
    </xf>
    <xf numFmtId="0" fontId="16" fillId="0" borderId="2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top"/>
    </xf>
    <xf numFmtId="1" fontId="16" fillId="0" borderId="18" xfId="0" applyNumberFormat="1" applyFont="1" applyFill="1" applyBorder="1" applyAlignment="1">
      <alignment horizontal="center" vertical="top" wrapText="1"/>
    </xf>
    <xf numFmtId="1" fontId="16" fillId="0" borderId="20" xfId="0" applyNumberFormat="1" applyFont="1" applyFill="1" applyBorder="1" applyAlignment="1">
      <alignment horizontal="center" vertical="top" wrapText="1"/>
    </xf>
    <xf numFmtId="0" fontId="14" fillId="0" borderId="11" xfId="12" applyFont="1" applyFill="1" applyBorder="1" applyAlignment="1">
      <alignment horizontal="left" vertical="top" wrapText="1"/>
    </xf>
    <xf numFmtId="0" fontId="16" fillId="0" borderId="11" xfId="12" applyFont="1" applyFill="1" applyBorder="1" applyAlignment="1">
      <alignment horizontal="left" vertical="top" wrapText="1"/>
    </xf>
    <xf numFmtId="0" fontId="13" fillId="0" borderId="11" xfId="12" applyFont="1" applyFill="1" applyBorder="1" applyAlignment="1">
      <alignment horizontal="left" vertical="top" wrapText="1"/>
    </xf>
    <xf numFmtId="0" fontId="16" fillId="0" borderId="11" xfId="12" applyFont="1" applyFill="1" applyBorder="1" applyAlignment="1">
      <alignment vertical="top" wrapText="1"/>
    </xf>
    <xf numFmtId="0" fontId="14" fillId="2" borderId="11" xfId="12" applyFont="1" applyFill="1" applyBorder="1" applyAlignment="1">
      <alignment horizontal="center" vertical="center" wrapText="1"/>
    </xf>
    <xf numFmtId="0" fontId="15" fillId="0" borderId="0" xfId="12" applyFont="1" applyFill="1" applyBorder="1" applyAlignment="1">
      <alignment horizontal="left" vertical="top"/>
    </xf>
    <xf numFmtId="0" fontId="14" fillId="0" borderId="11" xfId="12" applyFont="1" applyFill="1" applyBorder="1" applyAlignment="1">
      <alignment vertical="top" wrapText="1"/>
    </xf>
    <xf numFmtId="0" fontId="16" fillId="0" borderId="11" xfId="0" applyFont="1" applyFill="1" applyBorder="1" applyAlignment="1">
      <alignment horizontal="center" vertical="top" wrapText="1"/>
    </xf>
    <xf numFmtId="0" fontId="14" fillId="0" borderId="11" xfId="12" applyFont="1" applyFill="1" applyBorder="1" applyAlignment="1">
      <alignment horizontal="left" vertical="center" wrapText="1"/>
    </xf>
    <xf numFmtId="0" fontId="13" fillId="0" borderId="11" xfId="12" applyFont="1" applyFill="1" applyBorder="1" applyAlignment="1">
      <alignment horizontal="left" vertical="center" wrapText="1" indent="4"/>
    </xf>
    <xf numFmtId="0" fontId="14" fillId="2" borderId="11" xfId="12" applyFont="1" applyFill="1" applyBorder="1" applyAlignment="1">
      <alignment horizontal="center" vertical="justify" wrapText="1"/>
    </xf>
    <xf numFmtId="0" fontId="13" fillId="0" borderId="11" xfId="12" applyFont="1" applyFill="1" applyBorder="1" applyAlignment="1">
      <alignment horizontal="center" vertical="center" wrapText="1"/>
    </xf>
    <xf numFmtId="0" fontId="15" fillId="0" borderId="0" xfId="12" applyFont="1" applyFill="1" applyBorder="1" applyAlignment="1">
      <alignment horizontal="left" vertical="top" wrapText="1"/>
    </xf>
    <xf numFmtId="0" fontId="16" fillId="0" borderId="11" xfId="12" applyFont="1" applyFill="1" applyBorder="1" applyAlignment="1">
      <alignment horizontal="center" vertical="center" wrapText="1"/>
    </xf>
    <xf numFmtId="0" fontId="16" fillId="0" borderId="11" xfId="12" applyFont="1" applyFill="1" applyBorder="1" applyAlignment="1">
      <alignment horizontal="center" vertical="top" wrapText="1"/>
    </xf>
    <xf numFmtId="0" fontId="16" fillId="0" borderId="8" xfId="12" applyFont="1" applyFill="1" applyBorder="1" applyAlignment="1">
      <alignment vertical="top" wrapText="1"/>
    </xf>
    <xf numFmtId="0" fontId="16" fillId="0" borderId="10" xfId="12" applyFont="1" applyFill="1" applyBorder="1" applyAlignment="1">
      <alignment vertical="top" wrapText="1"/>
    </xf>
    <xf numFmtId="0" fontId="16" fillId="0" borderId="9" xfId="12" applyFont="1" applyFill="1" applyBorder="1" applyAlignment="1">
      <alignment vertical="top" wrapText="1"/>
    </xf>
    <xf numFmtId="0" fontId="14" fillId="0" borderId="11" xfId="0" applyFont="1" applyFill="1" applyBorder="1" applyAlignment="1">
      <alignment horizontal="left" vertical="top" wrapText="1"/>
    </xf>
    <xf numFmtId="43" fontId="14" fillId="0" borderId="12" xfId="0" applyNumberFormat="1" applyFont="1" applyFill="1" applyBorder="1" applyAlignment="1">
      <alignment horizontal="center" vertical="top" wrapText="1"/>
    </xf>
    <xf numFmtId="43" fontId="14" fillId="0" borderId="21" xfId="0" applyNumberFormat="1" applyFont="1" applyFill="1" applyBorder="1" applyAlignment="1">
      <alignment horizontal="center" vertical="top" wrapText="1"/>
    </xf>
    <xf numFmtId="43" fontId="14" fillId="0" borderId="13" xfId="0" applyNumberFormat="1" applyFont="1" applyFill="1" applyBorder="1" applyAlignment="1">
      <alignment horizontal="center" vertical="top" wrapText="1"/>
    </xf>
    <xf numFmtId="43" fontId="14" fillId="2" borderId="12" xfId="0" applyNumberFormat="1" applyFont="1" applyFill="1" applyBorder="1" applyAlignment="1">
      <alignment horizontal="left" vertical="top" wrapText="1"/>
    </xf>
    <xf numFmtId="43" fontId="14" fillId="2" borderId="21" xfId="0" applyNumberFormat="1" applyFont="1" applyFill="1" applyBorder="1" applyAlignment="1">
      <alignment horizontal="left" vertical="top" wrapText="1"/>
    </xf>
    <xf numFmtId="43" fontId="14" fillId="2" borderId="13" xfId="0" applyNumberFormat="1" applyFont="1" applyFill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center" vertical="top" wrapText="1"/>
    </xf>
    <xf numFmtId="167" fontId="14" fillId="0" borderId="11" xfId="1" applyNumberFormat="1" applyFont="1" applyFill="1" applyBorder="1" applyAlignment="1">
      <alignment horizontal="left" vertical="top" wrapText="1"/>
    </xf>
    <xf numFmtId="167" fontId="16" fillId="0" borderId="11" xfId="1" applyNumberFormat="1" applyFont="1" applyFill="1" applyBorder="1" applyAlignment="1">
      <alignment horizontal="left" vertical="top" wrapText="1"/>
    </xf>
    <xf numFmtId="0" fontId="13" fillId="0" borderId="11" xfId="2" applyFont="1" applyFill="1" applyBorder="1" applyAlignment="1">
      <alignment horizontal="left" vertical="top" wrapText="1" indent="9"/>
    </xf>
    <xf numFmtId="1" fontId="14" fillId="0" borderId="11" xfId="2" applyNumberFormat="1" applyFont="1" applyFill="1" applyBorder="1" applyAlignment="1">
      <alignment horizontal="center" vertical="top" shrinkToFit="1"/>
    </xf>
    <xf numFmtId="0" fontId="13" fillId="0" borderId="11" xfId="2" applyFont="1" applyFill="1" applyBorder="1" applyAlignment="1">
      <alignment horizontal="left" vertical="top" wrapText="1"/>
    </xf>
    <xf numFmtId="0" fontId="16" fillId="0" borderId="11" xfId="2" applyFont="1" applyFill="1" applyBorder="1" applyAlignment="1">
      <alignment horizontal="left" vertical="top" wrapText="1"/>
    </xf>
    <xf numFmtId="0" fontId="13" fillId="0" borderId="10" xfId="2" applyFont="1" applyFill="1" applyBorder="1" applyAlignment="1">
      <alignment horizontal="left" vertical="top" wrapText="1"/>
    </xf>
    <xf numFmtId="0" fontId="13" fillId="0" borderId="0" xfId="2" applyFont="1" applyFill="1" applyBorder="1" applyAlignment="1">
      <alignment horizontal="left" vertical="top" wrapText="1"/>
    </xf>
    <xf numFmtId="2" fontId="13" fillId="0" borderId="11" xfId="0" applyNumberFormat="1" applyFont="1" applyBorder="1" applyAlignment="1">
      <alignment horizontal="left" vertical="top" wrapText="1"/>
    </xf>
    <xf numFmtId="0" fontId="14" fillId="0" borderId="11" xfId="2" applyFont="1" applyFill="1" applyBorder="1" applyAlignment="1">
      <alignment horizontal="left" wrapText="1"/>
    </xf>
    <xf numFmtId="2" fontId="16" fillId="0" borderId="11" xfId="2" applyNumberFormat="1" applyFont="1" applyFill="1" applyBorder="1" applyAlignment="1">
      <alignment horizontal="center" vertical="top" wrapText="1"/>
    </xf>
    <xf numFmtId="0" fontId="13" fillId="0" borderId="12" xfId="2" applyFont="1" applyFill="1" applyBorder="1" applyAlignment="1">
      <alignment vertical="top" wrapText="1"/>
    </xf>
    <xf numFmtId="0" fontId="13" fillId="0" borderId="13" xfId="2" applyFont="1" applyFill="1" applyBorder="1" applyAlignment="1">
      <alignment vertical="top" wrapText="1"/>
    </xf>
    <xf numFmtId="0" fontId="14" fillId="0" borderId="11" xfId="2" applyFont="1" applyFill="1" applyBorder="1" applyAlignment="1">
      <alignment horizontal="left" vertical="top" wrapText="1"/>
    </xf>
    <xf numFmtId="0" fontId="14" fillId="0" borderId="11" xfId="2" applyFont="1" applyFill="1" applyBorder="1" applyAlignment="1">
      <alignment horizontal="left" vertical="center" wrapText="1"/>
    </xf>
    <xf numFmtId="0" fontId="13" fillId="0" borderId="12" xfId="2" applyFont="1" applyFill="1" applyBorder="1" applyAlignment="1">
      <alignment horizontal="left" vertical="top" wrapText="1"/>
    </xf>
    <xf numFmtId="0" fontId="13" fillId="0" borderId="13" xfId="2" applyFont="1" applyFill="1" applyBorder="1" applyAlignment="1">
      <alignment horizontal="left" vertical="top" wrapText="1"/>
    </xf>
    <xf numFmtId="2" fontId="14" fillId="0" borderId="11" xfId="0" applyNumberFormat="1" applyFont="1" applyFill="1" applyBorder="1" applyAlignment="1">
      <alignment horizontal="center" vertical="top" wrapText="1"/>
    </xf>
    <xf numFmtId="0" fontId="14" fillId="0" borderId="11" xfId="2" applyFont="1" applyFill="1" applyBorder="1" applyAlignment="1">
      <alignment horizontal="center" vertical="top"/>
    </xf>
    <xf numFmtId="0" fontId="13" fillId="0" borderId="38" xfId="0" applyFont="1" applyBorder="1" applyAlignment="1">
      <alignment horizontal="center" vertical="top"/>
    </xf>
    <xf numFmtId="0" fontId="13" fillId="0" borderId="39" xfId="0" applyFont="1" applyBorder="1" applyAlignment="1">
      <alignment horizontal="center" vertical="top"/>
    </xf>
    <xf numFmtId="0" fontId="13" fillId="0" borderId="40" xfId="0" applyFont="1" applyBorder="1" applyAlignment="1">
      <alignment horizontal="center" vertical="top"/>
    </xf>
    <xf numFmtId="0" fontId="13" fillId="0" borderId="24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/>
    </xf>
    <xf numFmtId="0" fontId="13" fillId="0" borderId="32" xfId="0" applyFont="1" applyBorder="1" applyAlignment="1">
      <alignment horizontal="center" vertical="top"/>
    </xf>
    <xf numFmtId="0" fontId="13" fillId="0" borderId="33" xfId="0" applyFont="1" applyBorder="1" applyAlignment="1">
      <alignment horizontal="center" vertical="top"/>
    </xf>
    <xf numFmtId="0" fontId="15" fillId="0" borderId="35" xfId="0" applyFont="1" applyFill="1" applyBorder="1" applyAlignment="1">
      <alignment horizontal="left" vertical="top"/>
    </xf>
    <xf numFmtId="0" fontId="15" fillId="0" borderId="41" xfId="0" applyFont="1" applyFill="1" applyBorder="1" applyAlignment="1">
      <alignment horizontal="left" vertical="top"/>
    </xf>
    <xf numFmtId="0" fontId="20" fillId="0" borderId="42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top"/>
    </xf>
    <xf numFmtId="0" fontId="15" fillId="0" borderId="41" xfId="0" applyFont="1" applyFill="1" applyBorder="1" applyAlignment="1">
      <alignment horizontal="center" vertical="top"/>
    </xf>
    <xf numFmtId="0" fontId="13" fillId="0" borderId="30" xfId="0" applyFont="1" applyBorder="1" applyAlignment="1">
      <alignment horizontal="center" vertical="top"/>
    </xf>
    <xf numFmtId="0" fontId="20" fillId="0" borderId="37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top" wrapText="1"/>
    </xf>
    <xf numFmtId="0" fontId="13" fillId="0" borderId="42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center" vertical="top" wrapText="1"/>
    </xf>
    <xf numFmtId="0" fontId="13" fillId="0" borderId="0" xfId="0" applyFont="1" applyAlignment="1">
      <alignment horizontal="right" vertical="top"/>
    </xf>
    <xf numFmtId="0" fontId="13" fillId="0" borderId="21" xfId="0" applyFont="1" applyBorder="1" applyAlignment="1">
      <alignment horizontal="left"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43" xfId="0" applyFont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left" vertical="top" wrapText="1"/>
    </xf>
    <xf numFmtId="0" fontId="13" fillId="0" borderId="34" xfId="0" applyFont="1" applyBorder="1" applyAlignment="1">
      <alignment horizontal="left" vertical="top" wrapText="1"/>
    </xf>
    <xf numFmtId="43" fontId="14" fillId="0" borderId="12" xfId="0" applyNumberFormat="1" applyFont="1" applyFill="1" applyBorder="1" applyAlignment="1">
      <alignment horizontal="center" vertical="top"/>
    </xf>
    <xf numFmtId="43" fontId="14" fillId="0" borderId="21" xfId="0" applyNumberFormat="1" applyFont="1" applyFill="1" applyBorder="1" applyAlignment="1">
      <alignment horizontal="center" vertical="top"/>
    </xf>
    <xf numFmtId="43" fontId="14" fillId="0" borderId="13" xfId="0" applyNumberFormat="1" applyFont="1" applyFill="1" applyBorder="1" applyAlignment="1">
      <alignment horizontal="center" vertical="top"/>
    </xf>
    <xf numFmtId="0" fontId="13" fillId="0" borderId="0" xfId="11" applyFont="1" applyFill="1" applyBorder="1" applyAlignment="1">
      <alignment horizontal="right" vertical="top"/>
    </xf>
    <xf numFmtId="0" fontId="13" fillId="0" borderId="38" xfId="0" applyFont="1" applyBorder="1" applyAlignment="1">
      <alignment horizontal="left" vertical="top" wrapText="1"/>
    </xf>
    <xf numFmtId="0" fontId="13" fillId="0" borderId="39" xfId="0" applyFont="1" applyBorder="1" applyAlignment="1">
      <alignment horizontal="left" vertical="top" wrapText="1"/>
    </xf>
    <xf numFmtId="0" fontId="13" fillId="0" borderId="40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43" xfId="11" applyFont="1" applyFill="1" applyBorder="1" applyAlignment="1">
      <alignment horizontal="center" vertical="top" wrapText="1"/>
    </xf>
    <xf numFmtId="0" fontId="13" fillId="0" borderId="36" xfId="11" applyFont="1" applyFill="1" applyBorder="1" applyAlignment="1">
      <alignment horizontal="center" vertical="top" wrapText="1"/>
    </xf>
    <xf numFmtId="0" fontId="13" fillId="0" borderId="50" xfId="11" applyFont="1" applyFill="1" applyBorder="1" applyAlignment="1">
      <alignment horizontal="center" vertical="top" wrapText="1"/>
    </xf>
    <xf numFmtId="0" fontId="13" fillId="0" borderId="38" xfId="0" applyFont="1" applyBorder="1" applyAlignment="1">
      <alignment horizontal="center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3" fillId="0" borderId="35" xfId="0" applyFont="1" applyBorder="1" applyAlignment="1">
      <alignment horizontal="left" vertical="top" wrapText="1"/>
    </xf>
    <xf numFmtId="0" fontId="13" fillId="0" borderId="36" xfId="0" applyFont="1" applyBorder="1" applyAlignment="1">
      <alignment horizontal="left" vertical="top" wrapText="1"/>
    </xf>
    <xf numFmtId="0" fontId="13" fillId="0" borderId="50" xfId="0" applyFont="1" applyBorder="1" applyAlignment="1">
      <alignment horizontal="left" vertical="top" wrapText="1"/>
    </xf>
    <xf numFmtId="0" fontId="15" fillId="0" borderId="12" xfId="6" applyFont="1" applyFill="1" applyBorder="1" applyAlignment="1">
      <alignment horizontal="center" vertical="top"/>
    </xf>
    <xf numFmtId="0" fontId="15" fillId="0" borderId="13" xfId="6" applyFont="1" applyFill="1" applyBorder="1" applyAlignment="1">
      <alignment horizontal="center" vertical="top"/>
    </xf>
    <xf numFmtId="0" fontId="27" fillId="0" borderId="0" xfId="24" applyFont="1" applyAlignment="1">
      <alignment horizontal="right" vertical="top" wrapText="1"/>
    </xf>
    <xf numFmtId="0" fontId="27" fillId="0" borderId="0" xfId="24" applyFont="1" applyAlignment="1">
      <alignment horizontal="center" vertical="top" wrapText="1"/>
    </xf>
    <xf numFmtId="0" fontId="13" fillId="0" borderId="13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center" vertical="top" wrapText="1"/>
    </xf>
    <xf numFmtId="0" fontId="13" fillId="0" borderId="47" xfId="0" applyFont="1" applyBorder="1" applyAlignment="1">
      <alignment horizontal="center" vertical="top" wrapText="1"/>
    </xf>
    <xf numFmtId="0" fontId="27" fillId="0" borderId="18" xfId="6" applyFont="1" applyFill="1" applyBorder="1" applyAlignment="1">
      <alignment horizontal="center" vertical="top"/>
    </xf>
    <xf numFmtId="0" fontId="27" fillId="0" borderId="20" xfId="6" applyFont="1" applyFill="1" applyBorder="1" applyAlignment="1">
      <alignment horizontal="center" vertical="top"/>
    </xf>
    <xf numFmtId="0" fontId="27" fillId="0" borderId="18" xfId="6" applyFont="1" applyFill="1" applyBorder="1" applyAlignment="1">
      <alignment horizontal="center" vertical="top" wrapText="1"/>
    </xf>
    <xf numFmtId="0" fontId="27" fillId="0" borderId="20" xfId="6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right" vertical="top"/>
    </xf>
    <xf numFmtId="0" fontId="30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right" vertical="top"/>
    </xf>
    <xf numFmtId="0" fontId="29" fillId="0" borderId="0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left" vertical="top" wrapText="1"/>
    </xf>
    <xf numFmtId="0" fontId="29" fillId="0" borderId="11" xfId="0" applyFont="1" applyBorder="1" applyAlignment="1">
      <alignment vertical="top"/>
    </xf>
    <xf numFmtId="0" fontId="29" fillId="0" borderId="11" xfId="0" applyFont="1" applyFill="1" applyBorder="1" applyAlignment="1">
      <alignment horizontal="left" vertical="top" wrapText="1"/>
    </xf>
    <xf numFmtId="0" fontId="29" fillId="0" borderId="11" xfId="0" applyFont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top" wrapText="1"/>
    </xf>
    <xf numFmtId="0" fontId="29" fillId="0" borderId="11" xfId="0" applyFont="1" applyFill="1" applyBorder="1" applyAlignment="1">
      <alignment horizontal="center" vertical="top" wrapText="1"/>
    </xf>
    <xf numFmtId="0" fontId="29" fillId="0" borderId="11" xfId="0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top" shrinkToFit="1"/>
    </xf>
    <xf numFmtId="0" fontId="31" fillId="0" borderId="11" xfId="0" applyFont="1" applyFill="1" applyBorder="1" applyAlignment="1">
      <alignment horizontal="left" vertical="top" wrapText="1"/>
    </xf>
    <xf numFmtId="0" fontId="31" fillId="0" borderId="11" xfId="0" applyFont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 wrapText="1"/>
    </xf>
    <xf numFmtId="2" fontId="30" fillId="0" borderId="11" xfId="0" applyNumberFormat="1" applyFont="1" applyFill="1" applyBorder="1" applyAlignment="1">
      <alignment horizontal="center" vertical="center"/>
    </xf>
    <xf numFmtId="2" fontId="30" fillId="0" borderId="11" xfId="0" applyNumberFormat="1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/>
    </xf>
    <xf numFmtId="166" fontId="30" fillId="0" borderId="11" xfId="0" applyNumberFormat="1" applyFont="1" applyFill="1" applyBorder="1" applyAlignment="1">
      <alignment horizontal="center" vertical="top" shrinkToFit="1"/>
    </xf>
    <xf numFmtId="0" fontId="31" fillId="0" borderId="11" xfId="0" applyFont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0" borderId="11" xfId="0" quotePrefix="1" applyNumberFormat="1" applyFont="1" applyBorder="1" applyAlignment="1">
      <alignment horizontal="center" vertical="top" wrapText="1"/>
    </xf>
    <xf numFmtId="0" fontId="30" fillId="0" borderId="11" xfId="0" applyFont="1" applyBorder="1" applyAlignment="1">
      <alignment vertical="top"/>
    </xf>
    <xf numFmtId="0" fontId="31" fillId="2" borderId="18" xfId="0" applyFont="1" applyFill="1" applyBorder="1" applyAlignment="1">
      <alignment horizontal="center" vertical="center" wrapText="1"/>
    </xf>
    <xf numFmtId="0" fontId="31" fillId="2" borderId="19" xfId="0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vertical="top" wrapText="1"/>
    </xf>
    <xf numFmtId="2" fontId="31" fillId="0" borderId="11" xfId="0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vertical="center" wrapText="1"/>
    </xf>
    <xf numFmtId="165" fontId="30" fillId="0" borderId="11" xfId="0" applyNumberFormat="1" applyFont="1" applyFill="1" applyBorder="1" applyAlignment="1">
      <alignment horizontal="center" vertical="center" wrapText="1"/>
    </xf>
    <xf numFmtId="2" fontId="30" fillId="2" borderId="11" xfId="0" applyNumberFormat="1" applyFont="1" applyFill="1" applyBorder="1" applyAlignment="1">
      <alignment horizontal="center" vertical="center" wrapText="1"/>
    </xf>
    <xf numFmtId="165" fontId="30" fillId="2" borderId="11" xfId="0" applyNumberFormat="1" applyFont="1" applyFill="1" applyBorder="1" applyAlignment="1">
      <alignment horizontal="center" vertical="center" wrapText="1"/>
    </xf>
    <xf numFmtId="1" fontId="30" fillId="2" borderId="11" xfId="0" applyNumberFormat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left" vertical="center" wrapText="1"/>
    </xf>
    <xf numFmtId="0" fontId="30" fillId="2" borderId="21" xfId="0" applyFont="1" applyFill="1" applyBorder="1" applyAlignment="1">
      <alignment horizontal="left" vertical="center" wrapText="1"/>
    </xf>
    <xf numFmtId="0" fontId="30" fillId="2" borderId="13" xfId="0" applyFont="1" applyFill="1" applyBorder="1" applyAlignment="1">
      <alignment horizontal="left" vertical="center" wrapText="1"/>
    </xf>
    <xf numFmtId="0" fontId="29" fillId="0" borderId="12" xfId="0" applyFont="1" applyFill="1" applyBorder="1" applyAlignment="1">
      <alignment horizontal="left" vertical="top" wrapText="1"/>
    </xf>
    <xf numFmtId="0" fontId="29" fillId="0" borderId="21" xfId="0" applyFont="1" applyFill="1" applyBorder="1" applyAlignment="1">
      <alignment horizontal="left" vertical="top" wrapText="1"/>
    </xf>
    <xf numFmtId="0" fontId="30" fillId="0" borderId="0" xfId="0" applyFont="1" applyFill="1" applyBorder="1" applyAlignment="1">
      <alignment horizontal="center" vertical="center"/>
    </xf>
  </cellXfs>
  <cellStyles count="307">
    <cellStyle name="Comma" xfId="1" builtinId="3"/>
    <cellStyle name="Comma 10" xfId="76"/>
    <cellStyle name="Comma 2" xfId="8"/>
    <cellStyle name="Comma 2 2" xfId="3"/>
    <cellStyle name="Comma 2 2 2" xfId="13"/>
    <cellStyle name="Comma 2 2 2 2" xfId="31"/>
    <cellStyle name="Comma 2 2 2 2 2" xfId="104"/>
    <cellStyle name="Comma 2 2 2 2 2 2" xfId="198"/>
    <cellStyle name="Comma 2 2 2 2 2 3" xfId="298"/>
    <cellStyle name="Comma 2 2 2 2 3" xfId="143"/>
    <cellStyle name="Comma 2 2 2 2 4" xfId="244"/>
    <cellStyle name="Comma 2 2 2 3" xfId="48"/>
    <cellStyle name="Comma 2 2 2 3 2" xfId="159"/>
    <cellStyle name="Comma 2 2 2 3 3" xfId="260"/>
    <cellStyle name="Comma 2 2 2 4" xfId="125"/>
    <cellStyle name="Comma 2 2 2 5" xfId="226"/>
    <cellStyle name="Comma 2 2 2 6" xfId="306"/>
    <cellStyle name="Comma 2 2 3" xfId="26"/>
    <cellStyle name="Comma 2 2 3 2" xfId="84"/>
    <cellStyle name="Comma 2 2 3 2 2" xfId="184"/>
    <cellStyle name="Comma 2 2 3 2 3" xfId="284"/>
    <cellStyle name="Comma 2 2 3 3" xfId="138"/>
    <cellStyle name="Comma 2 2 3 4" xfId="239"/>
    <cellStyle name="Comma 2 2 4" xfId="47"/>
    <cellStyle name="Comma 2 2 4 2" xfId="158"/>
    <cellStyle name="Comma 2 2 4 3" xfId="259"/>
    <cellStyle name="Comma 2 2 5" xfId="120"/>
    <cellStyle name="Comma 2 2 6" xfId="221"/>
    <cellStyle name="Comma 2 3" xfId="63"/>
    <cellStyle name="Comma 2 3 2" xfId="95"/>
    <cellStyle name="Comma 2 3 2 2" xfId="192"/>
    <cellStyle name="Comma 2 3 2 3" xfId="292"/>
    <cellStyle name="Comma 2 3 3" xfId="174"/>
    <cellStyle name="Comma 2 3 4" xfId="209"/>
    <cellStyle name="Comma 2 3 5" xfId="275"/>
    <cellStyle name="Comma 2 4" xfId="83"/>
    <cellStyle name="Comma 2 5" xfId="116"/>
    <cellStyle name="Comma 2 6" xfId="208"/>
    <cellStyle name="Comma 3" xfId="15"/>
    <cellStyle name="Comma 3 2" xfId="16"/>
    <cellStyle name="Comma 3 2 2" xfId="34"/>
    <cellStyle name="Comma 3 2 2 2" xfId="94"/>
    <cellStyle name="Comma 3 2 2 2 2" xfId="191"/>
    <cellStyle name="Comma 3 2 2 2 3" xfId="291"/>
    <cellStyle name="Comma 3 2 2 3" xfId="146"/>
    <cellStyle name="Comma 3 2 2 4" xfId="247"/>
    <cellStyle name="Comma 3 2 3" xfId="50"/>
    <cellStyle name="Comma 3 2 3 2" xfId="161"/>
    <cellStyle name="Comma 3 2 3 3" xfId="262"/>
    <cellStyle name="Comma 3 2 4" xfId="128"/>
    <cellStyle name="Comma 3 2 5" xfId="229"/>
    <cellStyle name="Comma 3 3" xfId="33"/>
    <cellStyle name="Comma 3 3 2" xfId="112"/>
    <cellStyle name="Comma 3 3 3" xfId="85"/>
    <cellStyle name="Comma 3 3 3 2" xfId="185"/>
    <cellStyle name="Comma 3 3 3 3" xfId="285"/>
    <cellStyle name="Comma 3 3 4" xfId="145"/>
    <cellStyle name="Comma 3 3 5" xfId="246"/>
    <cellStyle name="Comma 3 4" xfId="49"/>
    <cellStyle name="Comma 3 4 2" xfId="160"/>
    <cellStyle name="Comma 3 4 3" xfId="261"/>
    <cellStyle name="Comma 3 5" xfId="127"/>
    <cellStyle name="Comma 3 6" xfId="228"/>
    <cellStyle name="Comma 4" xfId="17"/>
    <cellStyle name="Comma 4 2" xfId="18"/>
    <cellStyle name="Comma 4 2 2" xfId="36"/>
    <cellStyle name="Comma 4 2 2 2" xfId="79"/>
    <cellStyle name="Comma 4 2 2 2 2" xfId="182"/>
    <cellStyle name="Comma 4 2 2 2 3" xfId="282"/>
    <cellStyle name="Comma 4 2 2 3" xfId="148"/>
    <cellStyle name="Comma 4 2 2 4" xfId="249"/>
    <cellStyle name="Comma 4 2 3" xfId="52"/>
    <cellStyle name="Comma 4 2 3 2" xfId="163"/>
    <cellStyle name="Comma 4 2 3 3" xfId="264"/>
    <cellStyle name="Comma 4 2 4" xfId="130"/>
    <cellStyle name="Comma 4 2 5" xfId="231"/>
    <cellStyle name="Comma 4 3" xfId="35"/>
    <cellStyle name="Comma 4 3 2" xfId="103"/>
    <cellStyle name="Comma 4 3 2 2" xfId="197"/>
    <cellStyle name="Comma 4 3 2 3" xfId="297"/>
    <cellStyle name="Comma 4 3 3" xfId="147"/>
    <cellStyle name="Comma 4 3 4" xfId="248"/>
    <cellStyle name="Comma 4 4" xfId="51"/>
    <cellStyle name="Comma 4 4 2" xfId="162"/>
    <cellStyle name="Comma 4 4 3" xfId="263"/>
    <cellStyle name="Comma 4 5" xfId="129"/>
    <cellStyle name="Comma 4 6" xfId="230"/>
    <cellStyle name="Comma 5" xfId="19"/>
    <cellStyle name="Comma 5 2" xfId="20"/>
    <cellStyle name="Comma 5 2 2" xfId="38"/>
    <cellStyle name="Comma 5 2 2 2" xfId="109"/>
    <cellStyle name="Comma 5 2 2 2 2" xfId="202"/>
    <cellStyle name="Comma 5 2 2 2 3" xfId="302"/>
    <cellStyle name="Comma 5 2 2 3" xfId="150"/>
    <cellStyle name="Comma 5 2 2 4" xfId="251"/>
    <cellStyle name="Comma 5 2 3" xfId="54"/>
    <cellStyle name="Comma 5 2 3 2" xfId="165"/>
    <cellStyle name="Comma 5 2 3 3" xfId="266"/>
    <cellStyle name="Comma 5 2 4" xfId="132"/>
    <cellStyle name="Comma 5 2 5" xfId="233"/>
    <cellStyle name="Comma 5 3" xfId="37"/>
    <cellStyle name="Comma 5 3 2" xfId="98"/>
    <cellStyle name="Comma 5 3 2 2" xfId="193"/>
    <cellStyle name="Comma 5 3 2 3" xfId="293"/>
    <cellStyle name="Comma 5 3 3" xfId="149"/>
    <cellStyle name="Comma 5 3 4" xfId="250"/>
    <cellStyle name="Comma 5 4" xfId="53"/>
    <cellStyle name="Comma 5 4 2" xfId="164"/>
    <cellStyle name="Comma 5 4 3" xfId="265"/>
    <cellStyle name="Comma 5 5" xfId="131"/>
    <cellStyle name="Comma 5 6" xfId="232"/>
    <cellStyle name="Comma 6" xfId="21"/>
    <cellStyle name="Comma 6 2" xfId="39"/>
    <cellStyle name="Comma 6 2 2" xfId="107"/>
    <cellStyle name="Comma 6 2 2 2" xfId="201"/>
    <cellStyle name="Comma 6 2 2 3" xfId="301"/>
    <cellStyle name="Comma 6 2 3" xfId="151"/>
    <cellStyle name="Comma 6 2 4" xfId="252"/>
    <cellStyle name="Comma 6 3" xfId="55"/>
    <cellStyle name="Comma 6 3 2" xfId="166"/>
    <cellStyle name="Comma 6 3 3" xfId="267"/>
    <cellStyle name="Comma 6 4" xfId="133"/>
    <cellStyle name="Comma 6 5" xfId="234"/>
    <cellStyle name="Comma 7" xfId="10"/>
    <cellStyle name="Comma 7 2" xfId="30"/>
    <cellStyle name="Comma 7 2 2" xfId="111"/>
    <cellStyle name="Comma 7 2 2 2" xfId="204"/>
    <cellStyle name="Comma 7 2 2 3" xfId="304"/>
    <cellStyle name="Comma 7 2 3" xfId="142"/>
    <cellStyle name="Comma 7 2 4" xfId="243"/>
    <cellStyle name="Comma 7 3" xfId="46"/>
    <cellStyle name="Comma 7 3 2" xfId="157"/>
    <cellStyle name="Comma 7 3 3" xfId="258"/>
    <cellStyle name="Comma 7 4" xfId="124"/>
    <cellStyle name="Comma 7 5" xfId="225"/>
    <cellStyle name="Comma 8" xfId="64"/>
    <cellStyle name="Comma 8 2" xfId="175"/>
    <cellStyle name="Comma 8 3" xfId="210"/>
    <cellStyle name="Comma 8 4" xfId="276"/>
    <cellStyle name="Comma 9" xfId="65"/>
    <cellStyle name="Comma 9 2" xfId="176"/>
    <cellStyle name="Comma 9 3" xfId="211"/>
    <cellStyle name="Comma 9 4" xfId="277"/>
    <cellStyle name="Hyperlink 2" xfId="113"/>
    <cellStyle name="Normal" xfId="0" builtinId="0"/>
    <cellStyle name="Normal 10" xfId="81"/>
    <cellStyle name="Normal 10 2" xfId="183"/>
    <cellStyle name="Normal 10 3" xfId="212"/>
    <cellStyle name="Normal 10 4" xfId="283"/>
    <cellStyle name="Normal 108" xfId="6"/>
    <cellStyle name="Normal 11" xfId="75"/>
    <cellStyle name="Normal 11 2" xfId="180"/>
    <cellStyle name="Normal 12" xfId="44"/>
    <cellStyle name="Normal 12 2" xfId="156"/>
    <cellStyle name="Normal 12 3" xfId="257"/>
    <cellStyle name="Normal 2" xfId="5"/>
    <cellStyle name="Normal 2 10" xfId="223"/>
    <cellStyle name="Normal 2 2" xfId="28"/>
    <cellStyle name="Normal 2 2 2" xfId="96"/>
    <cellStyle name="Normal 2 2 3" xfId="110"/>
    <cellStyle name="Normal 2 2 3 2" xfId="203"/>
    <cellStyle name="Normal 2 2 3 3" xfId="303"/>
    <cellStyle name="Normal 2 2 4" xfId="66"/>
    <cellStyle name="Normal 2 2 5" xfId="140"/>
    <cellStyle name="Normal 2 2 6" xfId="241"/>
    <cellStyle name="Normal 2 3" xfId="67"/>
    <cellStyle name="Normal 2 3 2" xfId="206"/>
    <cellStyle name="Normal 2 4" xfId="72"/>
    <cellStyle name="Normal 2 4 2" xfId="179"/>
    <cellStyle name="Normal 2 4 3" xfId="213"/>
    <cellStyle name="Normal 2 4 4" xfId="280"/>
    <cellStyle name="Normal 2 5" xfId="74"/>
    <cellStyle name="Normal 2 6" xfId="82"/>
    <cellStyle name="Normal 2 7" xfId="100"/>
    <cellStyle name="Normal 2 7 2" xfId="194"/>
    <cellStyle name="Normal 2 7 3" xfId="294"/>
    <cellStyle name="Normal 2 8" xfId="45"/>
    <cellStyle name="Normal 2 9" xfId="122"/>
    <cellStyle name="Normal 3" xfId="4"/>
    <cellStyle name="Normal 3 2" xfId="2"/>
    <cellStyle name="Normal 3 2 2" xfId="12"/>
    <cellStyle name="Normal 3 2 2 2" xfId="90"/>
    <cellStyle name="Normal 3 2 3" xfId="89"/>
    <cellStyle name="Normal 3 2 4" xfId="77"/>
    <cellStyle name="Normal 3 2 5" xfId="207"/>
    <cellStyle name="Normal 3 3" xfId="14"/>
    <cellStyle name="Normal 3 3 2" xfId="32"/>
    <cellStyle name="Normal 3 3 2 2" xfId="78"/>
    <cellStyle name="Normal 3 3 2 2 2" xfId="181"/>
    <cellStyle name="Normal 3 3 2 2 3" xfId="281"/>
    <cellStyle name="Normal 3 3 2 3" xfId="144"/>
    <cellStyle name="Normal 3 3 2 4" xfId="245"/>
    <cellStyle name="Normal 3 3 3" xfId="57"/>
    <cellStyle name="Normal 3 3 3 2" xfId="168"/>
    <cellStyle name="Normal 3 3 3 3" xfId="269"/>
    <cellStyle name="Normal 3 3 4" xfId="126"/>
    <cellStyle name="Normal 3 3 5" xfId="227"/>
    <cellStyle name="Normal 3 4" xfId="27"/>
    <cellStyle name="Normal 3 4 2" xfId="88"/>
    <cellStyle name="Normal 3 4 2 2" xfId="188"/>
    <cellStyle name="Normal 3 4 2 3" xfId="288"/>
    <cellStyle name="Normal 3 4 3" xfId="139"/>
    <cellStyle name="Normal 3 4 4" xfId="240"/>
    <cellStyle name="Normal 3 5" xfId="101"/>
    <cellStyle name="Normal 3 5 2" xfId="115"/>
    <cellStyle name="Normal 3 5 3" xfId="195"/>
    <cellStyle name="Normal 3 5 4" xfId="295"/>
    <cellStyle name="Normal 3 6" xfId="56"/>
    <cellStyle name="Normal 3 6 2" xfId="167"/>
    <cellStyle name="Normal 3 6 3" xfId="268"/>
    <cellStyle name="Normal 3 7" xfId="121"/>
    <cellStyle name="Normal 3 8" xfId="222"/>
    <cellStyle name="Normal 4" xfId="7"/>
    <cellStyle name="Normal 4 2" xfId="22"/>
    <cellStyle name="Normal 4 2 2" xfId="40"/>
    <cellStyle name="Normal 4 2 2 2" xfId="92"/>
    <cellStyle name="Normal 4 2 2 2 2" xfId="189"/>
    <cellStyle name="Normal 4 2 2 2 3" xfId="289"/>
    <cellStyle name="Normal 4 2 2 3" xfId="152"/>
    <cellStyle name="Normal 4 2 2 4" xfId="253"/>
    <cellStyle name="Normal 4 2 3" xfId="58"/>
    <cellStyle name="Normal 4 2 3 2" xfId="169"/>
    <cellStyle name="Normal 4 2 3 3" xfId="270"/>
    <cellStyle name="Normal 4 2 4" xfId="134"/>
    <cellStyle name="Normal 4 2 5" xfId="235"/>
    <cellStyle name="Normal 4 3" xfId="70"/>
    <cellStyle name="Normal 4 3 2" xfId="97"/>
    <cellStyle name="Normal 4 3 3" xfId="118"/>
    <cellStyle name="Normal 4 3 4" xfId="214"/>
    <cellStyle name="Normal 4 4" xfId="91"/>
    <cellStyle name="Normal 4 4 2" xfId="215"/>
    <cellStyle name="Normal 4 5" xfId="102"/>
    <cellStyle name="Normal 4 5 2" xfId="196"/>
    <cellStyle name="Normal 4 5 3" xfId="296"/>
    <cellStyle name="Normal 5" xfId="11"/>
    <cellStyle name="Normal 5 2" xfId="23"/>
    <cellStyle name="Normal 5 2 2" xfId="41"/>
    <cellStyle name="Normal 5 2 2 2" xfId="87"/>
    <cellStyle name="Normal 5 2 2 2 2" xfId="187"/>
    <cellStyle name="Normal 5 2 2 2 3" xfId="287"/>
    <cellStyle name="Normal 5 2 2 3" xfId="153"/>
    <cellStyle name="Normal 5 2 2 4" xfId="254"/>
    <cellStyle name="Normal 5 2 3" xfId="59"/>
    <cellStyle name="Normal 5 2 3 2" xfId="170"/>
    <cellStyle name="Normal 5 2 3 3" xfId="271"/>
    <cellStyle name="Normal 5 2 4" xfId="135"/>
    <cellStyle name="Normal 5 2 5" xfId="236"/>
    <cellStyle name="Normal 5 3" xfId="73"/>
    <cellStyle name="Normal 5 3 2" xfId="119"/>
    <cellStyle name="Normal 5 3 3" xfId="216"/>
    <cellStyle name="Normal 5 4" xfId="80"/>
    <cellStyle name="Normal 5 4 2" xfId="217"/>
    <cellStyle name="Normal 6" xfId="24"/>
    <cellStyle name="Normal 6 2" xfId="42"/>
    <cellStyle name="Normal 6 2 2" xfId="106"/>
    <cellStyle name="Normal 6 2 2 2" xfId="200"/>
    <cellStyle name="Normal 6 2 2 3" xfId="300"/>
    <cellStyle name="Normal 6 2 3" xfId="71"/>
    <cellStyle name="Normal 6 2 4" xfId="154"/>
    <cellStyle name="Normal 6 2 5" xfId="255"/>
    <cellStyle name="Normal 6 3" xfId="93"/>
    <cellStyle name="Normal 6 3 2" xfId="190"/>
    <cellStyle name="Normal 6 3 3" xfId="290"/>
    <cellStyle name="Normal 6 4" xfId="60"/>
    <cellStyle name="Normal 6 4 2" xfId="171"/>
    <cellStyle name="Normal 6 4 3" xfId="272"/>
    <cellStyle name="Normal 6 5" xfId="136"/>
    <cellStyle name="Normal 6 6" xfId="237"/>
    <cellStyle name="Normal 7" xfId="25"/>
    <cellStyle name="Normal 7 2" xfId="43"/>
    <cellStyle name="Normal 7 2 2" xfId="86"/>
    <cellStyle name="Normal 7 2 2 2" xfId="186"/>
    <cellStyle name="Normal 7 2 2 3" xfId="286"/>
    <cellStyle name="Normal 7 2 3" xfId="155"/>
    <cellStyle name="Normal 7 2 4" xfId="256"/>
    <cellStyle name="Normal 7 3" xfId="61"/>
    <cellStyle name="Normal 7 3 2" xfId="172"/>
    <cellStyle name="Normal 7 3 3" xfId="273"/>
    <cellStyle name="Normal 7 4" xfId="137"/>
    <cellStyle name="Normal 7 5" xfId="238"/>
    <cellStyle name="Normal 8" xfId="68"/>
    <cellStyle name="Normal 8 2" xfId="117"/>
    <cellStyle name="Normal 8 2 2" xfId="205"/>
    <cellStyle name="Normal 8 2 3" xfId="218"/>
    <cellStyle name="Normal 8 2 4" xfId="305"/>
    <cellStyle name="Normal 8 3" xfId="177"/>
    <cellStyle name="Normal 8 4" xfId="219"/>
    <cellStyle name="Normal 8 5" xfId="278"/>
    <cellStyle name="Normal 9" xfId="69"/>
    <cellStyle name="Normal 9 2" xfId="178"/>
    <cellStyle name="Normal 9 3" xfId="220"/>
    <cellStyle name="Normal 9 4" xfId="279"/>
    <cellStyle name="Percent 2" xfId="9"/>
    <cellStyle name="Percent 2 2" xfId="29"/>
    <cellStyle name="Percent 2 2 2" xfId="108"/>
    <cellStyle name="Percent 2 2 3" xfId="105"/>
    <cellStyle name="Percent 2 2 3 2" xfId="199"/>
    <cellStyle name="Percent 2 2 3 3" xfId="299"/>
    <cellStyle name="Percent 2 2 4" xfId="141"/>
    <cellStyle name="Percent 2 2 5" xfId="242"/>
    <cellStyle name="Percent 2 3" xfId="114"/>
    <cellStyle name="Percent 2 4" xfId="62"/>
    <cellStyle name="Percent 2 4 2" xfId="173"/>
    <cellStyle name="Percent 2 4 3" xfId="274"/>
    <cellStyle name="Percent 2 5" xfId="123"/>
    <cellStyle name="Percent 2 6" xfId="224"/>
    <cellStyle name="Percent 3" xfId="99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1343025</xdr:colOff>
      <xdr:row>35</xdr:row>
      <xdr:rowOff>38100</xdr:rowOff>
    </xdr:from>
    <xdr:to>
      <xdr:col>2</xdr:col>
      <xdr:colOff>1531620</xdr:colOff>
      <xdr:row>38</xdr:row>
      <xdr:rowOff>133350</xdr:rowOff>
    </xdr:to>
    <xdr:sp macro="" textlink="">
      <xdr:nvSpPr>
        <xdr:cNvPr id="2" name="Right Brace 1"/>
        <xdr:cNvSpPr/>
      </xdr:nvSpPr>
      <xdr:spPr>
        <a:xfrm>
          <a:off x="2228850" y="9010650"/>
          <a:ext cx="188595" cy="6953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2</xdr:col>
      <xdr:colOff>1333500</xdr:colOff>
      <xdr:row>41</xdr:row>
      <xdr:rowOff>38100</xdr:rowOff>
    </xdr:from>
    <xdr:to>
      <xdr:col>2</xdr:col>
      <xdr:colOff>1522095</xdr:colOff>
      <xdr:row>44</xdr:row>
      <xdr:rowOff>133350</xdr:rowOff>
    </xdr:to>
    <xdr:sp macro="" textlink="">
      <xdr:nvSpPr>
        <xdr:cNvPr id="3" name="Right Brace 2"/>
        <xdr:cNvSpPr/>
      </xdr:nvSpPr>
      <xdr:spPr>
        <a:xfrm>
          <a:off x="2219325" y="10782300"/>
          <a:ext cx="188595" cy="6953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"/>
  <sheetViews>
    <sheetView view="pageBreakPreview" topLeftCell="A44" zoomScale="85" zoomScaleNormal="100" zoomScaleSheetLayoutView="85" workbookViewId="0">
      <selection activeCell="I44" sqref="I44:I45"/>
    </sheetView>
  </sheetViews>
  <sheetFormatPr defaultColWidth="8.83203125" defaultRowHeight="15.75" x14ac:dyDescent="0.2"/>
  <cols>
    <col min="1" max="1" width="9.83203125" style="1" customWidth="1"/>
    <col min="2" max="2" width="5.6640625" style="1" customWidth="1"/>
    <col min="3" max="3" width="33.6640625" style="1" customWidth="1"/>
    <col min="4" max="4" width="10.5" style="89" customWidth="1"/>
    <col min="5" max="5" width="15.1640625" style="1" customWidth="1"/>
    <col min="6" max="6" width="16.1640625" style="1" customWidth="1"/>
    <col min="7" max="7" width="15.6640625" style="1" customWidth="1"/>
    <col min="8" max="8" width="15" style="1" customWidth="1"/>
    <col min="9" max="9" width="15.6640625" style="1" customWidth="1"/>
    <col min="10" max="16384" width="8.83203125" style="1"/>
  </cols>
  <sheetData>
    <row r="1" spans="1:9" ht="16.5" x14ac:dyDescent="0.2">
      <c r="A1" s="314" t="s">
        <v>11</v>
      </c>
      <c r="B1" s="314"/>
      <c r="C1" s="314"/>
      <c r="D1" s="314"/>
      <c r="E1" s="314"/>
      <c r="F1" s="314"/>
      <c r="G1" s="314"/>
      <c r="H1" s="314"/>
      <c r="I1" s="314"/>
    </row>
    <row r="2" spans="1:9" ht="16.5" x14ac:dyDescent="0.2">
      <c r="A2" s="86"/>
      <c r="B2" s="86"/>
      <c r="C2" s="86"/>
      <c r="D2" s="45"/>
      <c r="E2" s="86"/>
      <c r="F2" s="86"/>
      <c r="G2" s="86"/>
      <c r="H2" s="86"/>
      <c r="I2" s="86"/>
    </row>
    <row r="3" spans="1:9" ht="32.25" customHeight="1" x14ac:dyDescent="0.2">
      <c r="A3" s="321" t="s">
        <v>64</v>
      </c>
      <c r="B3" s="321"/>
      <c r="C3" s="321"/>
      <c r="D3" s="321"/>
      <c r="E3" s="321"/>
      <c r="F3" s="321"/>
      <c r="G3" s="321"/>
      <c r="H3" s="321"/>
      <c r="I3" s="321"/>
    </row>
    <row r="4" spans="1:9" ht="16.5" x14ac:dyDescent="0.2">
      <c r="A4" s="2" t="s">
        <v>9</v>
      </c>
      <c r="B4" s="3"/>
      <c r="C4" s="85"/>
      <c r="D4" s="320" t="s">
        <v>34</v>
      </c>
      <c r="E4" s="320"/>
      <c r="F4" s="320"/>
      <c r="G4" s="320"/>
      <c r="H4" s="320"/>
      <c r="I4" s="320"/>
    </row>
    <row r="5" spans="1:9" ht="16.5" x14ac:dyDescent="0.2">
      <c r="A5" s="2" t="s">
        <v>10</v>
      </c>
      <c r="B5" s="3"/>
      <c r="C5" s="85"/>
      <c r="D5" s="320" t="s">
        <v>465</v>
      </c>
      <c r="E5" s="320"/>
      <c r="F5" s="320"/>
      <c r="G5" s="320"/>
      <c r="H5" s="320"/>
      <c r="I5" s="320"/>
    </row>
    <row r="6" spans="1:9" ht="32.25" customHeight="1" x14ac:dyDescent="0.2">
      <c r="A6" s="315" t="s">
        <v>8</v>
      </c>
      <c r="B6" s="316"/>
      <c r="C6" s="316"/>
      <c r="D6" s="316"/>
      <c r="E6" s="316"/>
      <c r="F6" s="316"/>
      <c r="G6" s="316"/>
      <c r="H6" s="316"/>
      <c r="I6" s="317"/>
    </row>
    <row r="7" spans="1:9" ht="16.5" x14ac:dyDescent="0.2">
      <c r="A7" s="4" t="s">
        <v>12</v>
      </c>
      <c r="B7" s="318" t="s">
        <v>13</v>
      </c>
      <c r="C7" s="319"/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84" t="s">
        <v>7</v>
      </c>
    </row>
    <row r="8" spans="1:9" ht="30.75" customHeight="1" x14ac:dyDescent="0.2">
      <c r="A8" s="289">
        <v>1</v>
      </c>
      <c r="B8" s="309" t="s">
        <v>24</v>
      </c>
      <c r="C8" s="310"/>
      <c r="D8" s="294" t="s">
        <v>20</v>
      </c>
      <c r="E8" s="49"/>
      <c r="F8" s="49"/>
      <c r="G8" s="49"/>
      <c r="H8" s="49"/>
      <c r="I8" s="71"/>
    </row>
    <row r="9" spans="1:9" x14ac:dyDescent="0.2">
      <c r="A9" s="290"/>
      <c r="B9" s="5" t="s">
        <v>26</v>
      </c>
      <c r="C9" s="21" t="s">
        <v>19</v>
      </c>
      <c r="D9" s="313"/>
      <c r="E9" s="97">
        <v>5.5</v>
      </c>
      <c r="F9" s="97">
        <v>8</v>
      </c>
      <c r="G9" s="97">
        <v>8.5</v>
      </c>
      <c r="H9" s="90">
        <v>9</v>
      </c>
      <c r="I9" s="97">
        <v>10.5</v>
      </c>
    </row>
    <row r="10" spans="1:9" x14ac:dyDescent="0.2">
      <c r="A10" s="290"/>
      <c r="B10" s="5" t="s">
        <v>27</v>
      </c>
      <c r="C10" s="21" t="s">
        <v>21</v>
      </c>
      <c r="D10" s="313"/>
      <c r="E10" s="97">
        <v>38</v>
      </c>
      <c r="F10" s="97">
        <v>41.5</v>
      </c>
      <c r="G10" s="97">
        <v>44.5</v>
      </c>
      <c r="H10" s="90">
        <v>45.5</v>
      </c>
      <c r="I10" s="97">
        <v>47.5</v>
      </c>
    </row>
    <row r="11" spans="1:9" x14ac:dyDescent="0.2">
      <c r="A11" s="290"/>
      <c r="B11" s="5" t="s">
        <v>28</v>
      </c>
      <c r="C11" s="21" t="s">
        <v>22</v>
      </c>
      <c r="D11" s="313"/>
      <c r="E11" s="97">
        <v>3</v>
      </c>
      <c r="F11" s="97">
        <v>3</v>
      </c>
      <c r="G11" s="97">
        <v>3</v>
      </c>
      <c r="H11" s="90">
        <v>3</v>
      </c>
      <c r="I11" s="97">
        <v>3</v>
      </c>
    </row>
    <row r="12" spans="1:9" x14ac:dyDescent="0.2">
      <c r="A12" s="290"/>
      <c r="B12" s="5" t="s">
        <v>29</v>
      </c>
      <c r="C12" s="21" t="s">
        <v>23</v>
      </c>
      <c r="D12" s="313"/>
      <c r="E12" s="90">
        <v>0</v>
      </c>
      <c r="F12" s="90">
        <v>0</v>
      </c>
      <c r="G12" s="90">
        <v>0</v>
      </c>
      <c r="H12" s="90">
        <v>0</v>
      </c>
      <c r="I12" s="90">
        <v>0</v>
      </c>
    </row>
    <row r="13" spans="1:9" ht="70.5" customHeight="1" x14ac:dyDescent="0.2">
      <c r="A13" s="291"/>
      <c r="B13" s="297" t="s">
        <v>25</v>
      </c>
      <c r="C13" s="298"/>
      <c r="D13" s="296"/>
      <c r="E13" s="299" t="s">
        <v>30</v>
      </c>
      <c r="F13" s="299"/>
      <c r="G13" s="299"/>
      <c r="H13" s="299"/>
      <c r="I13" s="299"/>
    </row>
    <row r="14" spans="1:9" ht="31.5" customHeight="1" x14ac:dyDescent="0.2">
      <c r="A14" s="289">
        <v>2</v>
      </c>
      <c r="B14" s="309" t="s">
        <v>31</v>
      </c>
      <c r="C14" s="310"/>
      <c r="D14" s="294" t="s">
        <v>20</v>
      </c>
      <c r="E14" s="49"/>
      <c r="F14" s="49"/>
      <c r="G14" s="49"/>
      <c r="H14" s="49"/>
      <c r="I14" s="71"/>
    </row>
    <row r="15" spans="1:9" x14ac:dyDescent="0.2">
      <c r="A15" s="290"/>
      <c r="B15" s="5" t="s">
        <v>26</v>
      </c>
      <c r="C15" s="21" t="s">
        <v>19</v>
      </c>
      <c r="D15" s="313"/>
      <c r="E15" s="90">
        <v>19450</v>
      </c>
      <c r="F15" s="90">
        <v>29520</v>
      </c>
      <c r="G15" s="90">
        <v>30770</v>
      </c>
      <c r="H15" s="90">
        <v>32677.5</v>
      </c>
      <c r="I15" s="90">
        <v>37335</v>
      </c>
    </row>
    <row r="16" spans="1:9" x14ac:dyDescent="0.2">
      <c r="A16" s="290"/>
      <c r="B16" s="5" t="s">
        <v>27</v>
      </c>
      <c r="C16" s="21" t="s">
        <v>21</v>
      </c>
      <c r="D16" s="313"/>
      <c r="E16" s="90">
        <v>30522</v>
      </c>
      <c r="F16" s="90">
        <v>33249.5</v>
      </c>
      <c r="G16" s="90">
        <v>37047</v>
      </c>
      <c r="H16" s="90">
        <v>38297</v>
      </c>
      <c r="I16" s="90">
        <v>41139</v>
      </c>
    </row>
    <row r="17" spans="1:9" x14ac:dyDescent="0.2">
      <c r="A17" s="290"/>
      <c r="B17" s="5" t="s">
        <v>28</v>
      </c>
      <c r="C17" s="21" t="s">
        <v>22</v>
      </c>
      <c r="D17" s="313"/>
      <c r="E17" s="90">
        <v>700</v>
      </c>
      <c r="F17" s="90">
        <v>700</v>
      </c>
      <c r="G17" s="90">
        <v>700</v>
      </c>
      <c r="H17" s="90">
        <v>700</v>
      </c>
      <c r="I17" s="90">
        <v>700</v>
      </c>
    </row>
    <row r="18" spans="1:9" x14ac:dyDescent="0.2">
      <c r="A18" s="290"/>
      <c r="B18" s="5" t="s">
        <v>29</v>
      </c>
      <c r="C18" s="21" t="s">
        <v>23</v>
      </c>
      <c r="D18" s="313"/>
      <c r="E18" s="90">
        <v>0</v>
      </c>
      <c r="F18" s="90">
        <v>0</v>
      </c>
      <c r="G18" s="90">
        <v>0</v>
      </c>
      <c r="H18" s="90">
        <v>0</v>
      </c>
      <c r="I18" s="90">
        <v>0</v>
      </c>
    </row>
    <row r="19" spans="1:9" ht="32.25" customHeight="1" x14ac:dyDescent="0.2">
      <c r="A19" s="291"/>
      <c r="B19" s="297" t="s">
        <v>25</v>
      </c>
      <c r="C19" s="298"/>
      <c r="D19" s="296"/>
      <c r="E19" s="299"/>
      <c r="F19" s="299"/>
      <c r="G19" s="299"/>
      <c r="H19" s="299"/>
      <c r="I19" s="299"/>
    </row>
    <row r="20" spans="1:9" ht="30.75" customHeight="1" x14ac:dyDescent="0.2">
      <c r="A20" s="289">
        <v>3</v>
      </c>
      <c r="B20" s="309" t="s">
        <v>32</v>
      </c>
      <c r="C20" s="310"/>
      <c r="D20" s="294" t="s">
        <v>20</v>
      </c>
      <c r="E20" s="49"/>
      <c r="F20" s="49"/>
      <c r="G20" s="49"/>
      <c r="H20" s="49"/>
      <c r="I20" s="71"/>
    </row>
    <row r="21" spans="1:9" ht="15" customHeight="1" x14ac:dyDescent="0.2">
      <c r="A21" s="290"/>
      <c r="B21" s="5" t="s">
        <v>26</v>
      </c>
      <c r="C21" s="21" t="s">
        <v>19</v>
      </c>
      <c r="D21" s="313"/>
      <c r="E21" s="90">
        <v>34</v>
      </c>
      <c r="F21" s="90">
        <v>56.5</v>
      </c>
      <c r="G21" s="90">
        <v>63.5</v>
      </c>
      <c r="H21" s="90">
        <v>71</v>
      </c>
      <c r="I21" s="90">
        <v>92</v>
      </c>
    </row>
    <row r="22" spans="1:9" x14ac:dyDescent="0.2">
      <c r="A22" s="290"/>
      <c r="B22" s="5" t="s">
        <v>27</v>
      </c>
      <c r="C22" s="21" t="s">
        <v>21</v>
      </c>
      <c r="D22" s="313"/>
      <c r="E22" s="90">
        <v>484</v>
      </c>
      <c r="F22" s="90">
        <v>553</v>
      </c>
      <c r="G22" s="90">
        <v>594.5</v>
      </c>
      <c r="H22" s="90">
        <v>625</v>
      </c>
      <c r="I22" s="90">
        <v>680.5</v>
      </c>
    </row>
    <row r="23" spans="1:9" x14ac:dyDescent="0.2">
      <c r="A23" s="290"/>
      <c r="B23" s="5" t="s">
        <v>28</v>
      </c>
      <c r="C23" s="21" t="s">
        <v>22</v>
      </c>
      <c r="D23" s="313"/>
      <c r="E23" s="90">
        <v>311</v>
      </c>
      <c r="F23" s="90">
        <v>347</v>
      </c>
      <c r="G23" s="90">
        <v>372.5</v>
      </c>
      <c r="H23" s="90">
        <v>381.5</v>
      </c>
      <c r="I23" s="90">
        <v>394.5</v>
      </c>
    </row>
    <row r="24" spans="1:9" x14ac:dyDescent="0.2">
      <c r="A24" s="290"/>
      <c r="B24" s="5" t="s">
        <v>29</v>
      </c>
      <c r="C24" s="21" t="s">
        <v>23</v>
      </c>
      <c r="D24" s="313"/>
      <c r="E24" s="90">
        <v>19</v>
      </c>
      <c r="F24" s="90">
        <v>19</v>
      </c>
      <c r="G24" s="90">
        <v>19</v>
      </c>
      <c r="H24" s="90">
        <v>19</v>
      </c>
      <c r="I24" s="90">
        <v>19</v>
      </c>
    </row>
    <row r="25" spans="1:9" ht="33" customHeight="1" x14ac:dyDescent="0.2">
      <c r="A25" s="291"/>
      <c r="B25" s="297" t="s">
        <v>25</v>
      </c>
      <c r="C25" s="298"/>
      <c r="D25" s="296"/>
      <c r="E25" s="49"/>
      <c r="F25" s="49"/>
      <c r="G25" s="49"/>
      <c r="H25" s="49"/>
      <c r="I25" s="71"/>
    </row>
    <row r="26" spans="1:9" x14ac:dyDescent="0.2">
      <c r="A26" s="289">
        <v>4</v>
      </c>
      <c r="B26" s="309" t="s">
        <v>33</v>
      </c>
      <c r="C26" s="310"/>
      <c r="D26" s="294" t="s">
        <v>20</v>
      </c>
      <c r="E26" s="49"/>
      <c r="F26" s="49"/>
      <c r="G26" s="49"/>
      <c r="H26" s="49"/>
      <c r="I26" s="71"/>
    </row>
    <row r="27" spans="1:9" x14ac:dyDescent="0.2">
      <c r="A27" s="290"/>
      <c r="B27" s="5" t="s">
        <v>26</v>
      </c>
      <c r="C27" s="22" t="s">
        <v>19</v>
      </c>
      <c r="D27" s="295"/>
      <c r="E27" s="91">
        <v>1002.394</v>
      </c>
      <c r="F27" s="91">
        <v>2039.799</v>
      </c>
      <c r="G27" s="91">
        <v>2985.5149999999999</v>
      </c>
      <c r="H27" s="91">
        <v>3290.09</v>
      </c>
      <c r="I27" s="91">
        <v>4461.9290000000001</v>
      </c>
    </row>
    <row r="28" spans="1:9" x14ac:dyDescent="0.2">
      <c r="A28" s="290"/>
      <c r="B28" s="5" t="s">
        <v>27</v>
      </c>
      <c r="C28" s="22" t="s">
        <v>40</v>
      </c>
      <c r="D28" s="295"/>
      <c r="E28" s="91">
        <v>945.37099999999998</v>
      </c>
      <c r="F28" s="91">
        <v>945.37099999999998</v>
      </c>
      <c r="G28" s="91">
        <v>953.12099999999998</v>
      </c>
      <c r="H28" s="91">
        <v>960.87099999999998</v>
      </c>
      <c r="I28" s="91">
        <v>960.87099999999998</v>
      </c>
    </row>
    <row r="29" spans="1:9" x14ac:dyDescent="0.2">
      <c r="A29" s="290"/>
      <c r="B29" s="5" t="s">
        <v>28</v>
      </c>
      <c r="C29" s="22" t="s">
        <v>21</v>
      </c>
      <c r="D29" s="313"/>
      <c r="E29" s="91">
        <v>20622.464</v>
      </c>
      <c r="F29" s="91">
        <v>22280.326000000001</v>
      </c>
      <c r="G29" s="91">
        <v>23077.969999999998</v>
      </c>
      <c r="H29" s="91">
        <v>24119.663999999997</v>
      </c>
      <c r="I29" s="91">
        <v>26077.203000000001</v>
      </c>
    </row>
    <row r="30" spans="1:9" x14ac:dyDescent="0.2">
      <c r="A30" s="290"/>
      <c r="B30" s="5" t="s">
        <v>29</v>
      </c>
      <c r="C30" s="22" t="s">
        <v>41</v>
      </c>
      <c r="D30" s="313"/>
      <c r="E30" s="91">
        <v>471.512</v>
      </c>
      <c r="F30" s="91">
        <v>471.512</v>
      </c>
      <c r="G30" s="91">
        <v>471.512</v>
      </c>
      <c r="H30" s="91">
        <v>471.512</v>
      </c>
      <c r="I30" s="91">
        <v>471.512</v>
      </c>
    </row>
    <row r="31" spans="1:9" x14ac:dyDescent="0.2">
      <c r="A31" s="290"/>
      <c r="B31" s="5" t="s">
        <v>42</v>
      </c>
      <c r="C31" s="22" t="s">
        <v>321</v>
      </c>
      <c r="D31" s="313"/>
      <c r="E31" s="90"/>
      <c r="F31" s="90"/>
      <c r="G31" s="90"/>
      <c r="H31" s="90"/>
      <c r="I31" s="90"/>
    </row>
    <row r="32" spans="1:9" x14ac:dyDescent="0.2">
      <c r="A32" s="290"/>
      <c r="B32" s="5" t="s">
        <v>43</v>
      </c>
      <c r="C32" s="22" t="s">
        <v>22</v>
      </c>
      <c r="D32" s="313"/>
      <c r="E32" s="91">
        <v>4419.5469999999996</v>
      </c>
      <c r="F32" s="91">
        <v>4429.9650000000001</v>
      </c>
      <c r="G32" s="91">
        <v>4444.9709999999995</v>
      </c>
      <c r="H32" s="91">
        <v>4452.4740000000002</v>
      </c>
      <c r="I32" s="91">
        <v>4466.2439999999997</v>
      </c>
    </row>
    <row r="33" spans="1:9" x14ac:dyDescent="0.2">
      <c r="A33" s="290"/>
      <c r="B33" s="5" t="s">
        <v>320</v>
      </c>
      <c r="C33" s="22" t="s">
        <v>23</v>
      </c>
      <c r="D33" s="313"/>
      <c r="E33" s="91">
        <v>320.334</v>
      </c>
      <c r="F33" s="91">
        <v>320.334</v>
      </c>
      <c r="G33" s="91">
        <v>320.334</v>
      </c>
      <c r="H33" s="91">
        <v>320.334</v>
      </c>
      <c r="I33" s="91">
        <v>320.334</v>
      </c>
    </row>
    <row r="34" spans="1:9" ht="35.25" customHeight="1" x14ac:dyDescent="0.2">
      <c r="A34" s="291"/>
      <c r="B34" s="297" t="s">
        <v>25</v>
      </c>
      <c r="C34" s="298"/>
      <c r="D34" s="296"/>
    </row>
    <row r="35" spans="1:9" ht="35.25" customHeight="1" x14ac:dyDescent="0.2">
      <c r="A35" s="289">
        <v>5</v>
      </c>
      <c r="B35" s="309" t="s">
        <v>35</v>
      </c>
      <c r="C35" s="310"/>
      <c r="D35" s="6"/>
      <c r="E35" s="87"/>
      <c r="F35" s="87"/>
      <c r="G35" s="87"/>
      <c r="H35" s="87"/>
      <c r="I35" s="88"/>
    </row>
    <row r="36" spans="1:9" x14ac:dyDescent="0.2">
      <c r="A36" s="290"/>
      <c r="B36" s="5" t="s">
        <v>26</v>
      </c>
      <c r="C36" s="21" t="s">
        <v>19</v>
      </c>
      <c r="D36" s="294" t="s">
        <v>20</v>
      </c>
      <c r="E36" s="341">
        <v>926</v>
      </c>
      <c r="F36" s="341">
        <v>884</v>
      </c>
      <c r="G36" s="341">
        <v>854</v>
      </c>
      <c r="H36" s="341">
        <v>735</v>
      </c>
      <c r="I36" s="341">
        <v>825</v>
      </c>
    </row>
    <row r="37" spans="1:9" x14ac:dyDescent="0.2">
      <c r="A37" s="290"/>
      <c r="B37" s="5" t="s">
        <v>27</v>
      </c>
      <c r="C37" s="21" t="s">
        <v>21</v>
      </c>
      <c r="D37" s="296"/>
      <c r="E37" s="342"/>
      <c r="F37" s="342"/>
      <c r="G37" s="342"/>
      <c r="H37" s="342"/>
      <c r="I37" s="342"/>
    </row>
    <row r="38" spans="1:9" x14ac:dyDescent="0.2">
      <c r="A38" s="290"/>
      <c r="B38" s="5" t="s">
        <v>28</v>
      </c>
      <c r="C38" s="21" t="s">
        <v>22</v>
      </c>
      <c r="D38" s="294" t="s">
        <v>36</v>
      </c>
      <c r="E38" s="322">
        <v>14872.978019943021</v>
      </c>
      <c r="F38" s="322">
        <v>16874.190886075947</v>
      </c>
      <c r="G38" s="322">
        <v>15221.236153846157</v>
      </c>
      <c r="H38" s="322">
        <v>14116.36592382496</v>
      </c>
      <c r="I38" s="322">
        <v>18049.837097927091</v>
      </c>
    </row>
    <row r="39" spans="1:9" x14ac:dyDescent="0.2">
      <c r="A39" s="290"/>
      <c r="B39" s="5" t="s">
        <v>29</v>
      </c>
      <c r="C39" s="21" t="s">
        <v>23</v>
      </c>
      <c r="D39" s="296"/>
      <c r="E39" s="323"/>
      <c r="F39" s="323"/>
      <c r="G39" s="323"/>
      <c r="H39" s="323"/>
      <c r="I39" s="323"/>
    </row>
    <row r="40" spans="1:9" ht="30.75" customHeight="1" x14ac:dyDescent="0.2">
      <c r="A40" s="291"/>
      <c r="B40" s="297" t="s">
        <v>25</v>
      </c>
      <c r="C40" s="298"/>
      <c r="D40" s="6"/>
      <c r="E40" s="7"/>
      <c r="F40" s="7"/>
      <c r="G40" s="7"/>
      <c r="H40" s="7"/>
      <c r="I40" s="8"/>
    </row>
    <row r="41" spans="1:9" ht="51" customHeight="1" x14ac:dyDescent="0.2">
      <c r="A41" s="289">
        <v>6</v>
      </c>
      <c r="B41" s="309" t="s">
        <v>37</v>
      </c>
      <c r="C41" s="310"/>
      <c r="D41" s="6"/>
      <c r="E41" s="104"/>
      <c r="F41" s="104"/>
      <c r="G41" s="104"/>
      <c r="H41" s="104"/>
      <c r="I41" s="104"/>
    </row>
    <row r="42" spans="1:9" x14ac:dyDescent="0.2">
      <c r="A42" s="290"/>
      <c r="B42" s="5" t="s">
        <v>26</v>
      </c>
      <c r="C42" s="21" t="s">
        <v>19</v>
      </c>
      <c r="D42" s="294" t="s">
        <v>20</v>
      </c>
      <c r="E42" s="324">
        <v>389</v>
      </c>
      <c r="F42" s="324">
        <v>374</v>
      </c>
      <c r="G42" s="324">
        <v>399</v>
      </c>
      <c r="H42" s="324">
        <v>416</v>
      </c>
      <c r="I42" s="324">
        <v>414</v>
      </c>
    </row>
    <row r="43" spans="1:9" x14ac:dyDescent="0.2">
      <c r="A43" s="290"/>
      <c r="B43" s="5" t="s">
        <v>27</v>
      </c>
      <c r="C43" s="21" t="s">
        <v>21</v>
      </c>
      <c r="D43" s="296"/>
      <c r="E43" s="325"/>
      <c r="F43" s="325"/>
      <c r="G43" s="325"/>
      <c r="H43" s="325"/>
      <c r="I43" s="325"/>
    </row>
    <row r="44" spans="1:9" x14ac:dyDescent="0.2">
      <c r="A44" s="290"/>
      <c r="B44" s="5" t="s">
        <v>28</v>
      </c>
      <c r="C44" s="21" t="s">
        <v>22</v>
      </c>
      <c r="D44" s="294" t="s">
        <v>36</v>
      </c>
      <c r="E44" s="311">
        <v>6247.9356908831905</v>
      </c>
      <c r="F44" s="311">
        <v>7139.0807594936696</v>
      </c>
      <c r="G44" s="311">
        <v>7111.5611538461544</v>
      </c>
      <c r="H44" s="311">
        <v>7989.6710534846034</v>
      </c>
      <c r="I44" s="311">
        <v>9057.7364345961396</v>
      </c>
    </row>
    <row r="45" spans="1:9" x14ac:dyDescent="0.2">
      <c r="A45" s="290"/>
      <c r="B45" s="5" t="s">
        <v>29</v>
      </c>
      <c r="C45" s="21" t="s">
        <v>23</v>
      </c>
      <c r="D45" s="296"/>
      <c r="E45" s="312"/>
      <c r="F45" s="312"/>
      <c r="G45" s="312"/>
      <c r="H45" s="312"/>
      <c r="I45" s="312"/>
    </row>
    <row r="46" spans="1:9" ht="31.5" customHeight="1" x14ac:dyDescent="0.2">
      <c r="A46" s="291"/>
      <c r="B46" s="297" t="s">
        <v>25</v>
      </c>
      <c r="C46" s="298"/>
      <c r="D46" s="6"/>
      <c r="E46" s="87"/>
      <c r="F46" s="87"/>
      <c r="G46" s="87"/>
      <c r="H46" s="87"/>
      <c r="I46" s="88"/>
    </row>
    <row r="47" spans="1:9" ht="31.5" customHeight="1" x14ac:dyDescent="0.2">
      <c r="A47" s="289">
        <v>7</v>
      </c>
      <c r="B47" s="309" t="s">
        <v>39</v>
      </c>
      <c r="C47" s="310"/>
      <c r="D47" s="338" t="s">
        <v>38</v>
      </c>
      <c r="E47" s="87"/>
      <c r="F47" s="87"/>
      <c r="G47" s="87"/>
      <c r="H47" s="87"/>
      <c r="I47" s="88"/>
    </row>
    <row r="48" spans="1:9" x14ac:dyDescent="0.2">
      <c r="A48" s="290"/>
      <c r="B48" s="5" t="s">
        <v>26</v>
      </c>
      <c r="C48" s="21" t="s">
        <v>19</v>
      </c>
      <c r="D48" s="336"/>
      <c r="E48" s="92">
        <v>10.489777733333332</v>
      </c>
      <c r="F48" s="93">
        <v>12.081344000000001</v>
      </c>
      <c r="G48" s="93">
        <v>12.470438099999999</v>
      </c>
      <c r="H48" s="93">
        <v>12.288793099999998</v>
      </c>
      <c r="I48" s="93">
        <v>13.922094100000001</v>
      </c>
    </row>
    <row r="49" spans="1:9" x14ac:dyDescent="0.2">
      <c r="A49" s="290"/>
      <c r="B49" s="5" t="s">
        <v>27</v>
      </c>
      <c r="C49" s="21" t="s">
        <v>21</v>
      </c>
      <c r="D49" s="336"/>
      <c r="E49" s="92">
        <v>22.525687099999999</v>
      </c>
      <c r="F49" s="93">
        <v>23.630913020000001</v>
      </c>
      <c r="G49" s="93">
        <v>25.8820367</v>
      </c>
      <c r="H49" s="93">
        <v>27.801929485264786</v>
      </c>
      <c r="I49" s="93">
        <v>30.29919057</v>
      </c>
    </row>
    <row r="50" spans="1:9" x14ac:dyDescent="0.2">
      <c r="A50" s="290"/>
      <c r="B50" s="5" t="s">
        <v>28</v>
      </c>
      <c r="C50" s="21" t="s">
        <v>22</v>
      </c>
      <c r="D50" s="336"/>
      <c r="E50" s="93">
        <v>0.97826000000000013</v>
      </c>
      <c r="F50" s="93">
        <v>0.88471299999999997</v>
      </c>
      <c r="G50" s="93">
        <v>0.89050799999999986</v>
      </c>
      <c r="H50" s="93">
        <v>0.84679199999999999</v>
      </c>
      <c r="I50" s="93">
        <v>0.90259099999999992</v>
      </c>
    </row>
    <row r="51" spans="1:9" x14ac:dyDescent="0.2">
      <c r="A51" s="290"/>
      <c r="B51" s="5" t="s">
        <v>29</v>
      </c>
      <c r="C51" s="21" t="s">
        <v>23</v>
      </c>
      <c r="D51" s="336"/>
      <c r="E51" s="93">
        <v>0</v>
      </c>
      <c r="F51" s="93">
        <v>0</v>
      </c>
      <c r="G51" s="93">
        <v>0</v>
      </c>
      <c r="H51" s="93">
        <v>0</v>
      </c>
      <c r="I51" s="93">
        <v>0</v>
      </c>
    </row>
    <row r="52" spans="1:9" ht="34.5" customHeight="1" x14ac:dyDescent="0.2">
      <c r="A52" s="291"/>
      <c r="B52" s="297" t="s">
        <v>25</v>
      </c>
      <c r="C52" s="298"/>
      <c r="D52" s="339"/>
      <c r="E52" s="87"/>
      <c r="F52" s="87"/>
      <c r="G52" s="87"/>
      <c r="H52" s="87"/>
      <c r="I52" s="88"/>
    </row>
    <row r="53" spans="1:9" x14ac:dyDescent="0.2">
      <c r="A53" s="289">
        <v>8</v>
      </c>
      <c r="B53" s="309" t="s">
        <v>44</v>
      </c>
      <c r="C53" s="310"/>
      <c r="D53" s="335" t="s">
        <v>38</v>
      </c>
      <c r="E53" s="87"/>
      <c r="F53" s="87"/>
      <c r="G53" s="87"/>
      <c r="H53" s="87"/>
      <c r="I53" s="87"/>
    </row>
    <row r="54" spans="1:9" x14ac:dyDescent="0.2">
      <c r="A54" s="290"/>
      <c r="B54" s="5" t="s">
        <v>26</v>
      </c>
      <c r="C54" s="21" t="s">
        <v>19</v>
      </c>
      <c r="D54" s="336"/>
      <c r="E54" s="92">
        <v>1.1177503</v>
      </c>
      <c r="F54" s="93">
        <v>1.30962</v>
      </c>
      <c r="G54" s="93">
        <v>1.3950969</v>
      </c>
      <c r="H54" s="93">
        <v>1.4060049000000001</v>
      </c>
      <c r="I54" s="93">
        <v>1.5686139000000001</v>
      </c>
    </row>
    <row r="55" spans="1:9" x14ac:dyDescent="0.2">
      <c r="A55" s="290"/>
      <c r="B55" s="5" t="s">
        <v>27</v>
      </c>
      <c r="C55" s="21" t="s">
        <v>21</v>
      </c>
      <c r="D55" s="336"/>
      <c r="E55" s="92">
        <v>4.9686423333333334</v>
      </c>
      <c r="F55" s="93">
        <v>4.5126429333333338</v>
      </c>
      <c r="G55" s="93">
        <v>4.8701958000000012</v>
      </c>
      <c r="H55" s="93">
        <v>4.534884533333333</v>
      </c>
      <c r="I55" s="93">
        <v>4.7006895846153851</v>
      </c>
    </row>
    <row r="56" spans="1:9" x14ac:dyDescent="0.2">
      <c r="A56" s="290"/>
      <c r="B56" s="5" t="s">
        <v>28</v>
      </c>
      <c r="C56" s="21" t="s">
        <v>22</v>
      </c>
      <c r="D56" s="336"/>
      <c r="E56" s="93">
        <v>0.161</v>
      </c>
      <c r="F56" s="93">
        <v>0.16311100000000001</v>
      </c>
      <c r="G56" s="93">
        <v>0.18328499999999998</v>
      </c>
      <c r="H56" s="93">
        <v>0.16628599999999999</v>
      </c>
      <c r="I56" s="93">
        <v>0.15820899999999999</v>
      </c>
    </row>
    <row r="57" spans="1:9" x14ac:dyDescent="0.2">
      <c r="A57" s="290"/>
      <c r="B57" s="5" t="s">
        <v>29</v>
      </c>
      <c r="C57" s="21" t="s">
        <v>23</v>
      </c>
      <c r="D57" s="336"/>
      <c r="E57" s="93">
        <v>0</v>
      </c>
      <c r="F57" s="93">
        <v>0</v>
      </c>
      <c r="G57" s="93">
        <v>0</v>
      </c>
      <c r="H57" s="93">
        <v>0</v>
      </c>
      <c r="I57" s="93">
        <v>0</v>
      </c>
    </row>
    <row r="58" spans="1:9" ht="36" customHeight="1" x14ac:dyDescent="0.2">
      <c r="A58" s="291"/>
      <c r="B58" s="297" t="s">
        <v>25</v>
      </c>
      <c r="C58" s="298"/>
      <c r="D58" s="337"/>
      <c r="E58" s="87"/>
      <c r="F58" s="87"/>
      <c r="G58" s="87"/>
      <c r="H58" s="87"/>
      <c r="I58" s="87"/>
    </row>
    <row r="59" spans="1:9" ht="15.75" customHeight="1" x14ac:dyDescent="0.2">
      <c r="A59" s="289">
        <v>9</v>
      </c>
      <c r="B59" s="309" t="s">
        <v>45</v>
      </c>
      <c r="C59" s="310"/>
      <c r="D59" s="50"/>
      <c r="E59" s="87"/>
      <c r="F59" s="87"/>
      <c r="G59" s="87"/>
      <c r="H59" s="87"/>
      <c r="I59" s="88"/>
    </row>
    <row r="60" spans="1:9" s="129" customFormat="1" ht="15.75" customHeight="1" x14ac:dyDescent="0.2">
      <c r="A60" s="290"/>
      <c r="B60" s="5" t="s">
        <v>26</v>
      </c>
      <c r="C60" s="131" t="s">
        <v>19</v>
      </c>
      <c r="D60" s="133" t="s">
        <v>20</v>
      </c>
      <c r="E60" s="132" t="s">
        <v>326</v>
      </c>
      <c r="F60" s="132" t="s">
        <v>326</v>
      </c>
      <c r="G60" s="132" t="s">
        <v>326</v>
      </c>
      <c r="H60" s="132" t="s">
        <v>326</v>
      </c>
      <c r="I60" s="132" t="s">
        <v>326</v>
      </c>
    </row>
    <row r="61" spans="1:9" s="129" customFormat="1" ht="15.75" customHeight="1" x14ac:dyDescent="0.2">
      <c r="A61" s="290"/>
      <c r="B61" s="330" t="s">
        <v>27</v>
      </c>
      <c r="C61" s="326" t="s">
        <v>463</v>
      </c>
      <c r="D61" s="131" t="s">
        <v>20</v>
      </c>
      <c r="E61" s="135">
        <v>3</v>
      </c>
      <c r="F61" s="135">
        <v>1</v>
      </c>
      <c r="G61" s="132" t="s">
        <v>326</v>
      </c>
      <c r="H61" s="132" t="s">
        <v>326</v>
      </c>
      <c r="I61" s="132" t="s">
        <v>326</v>
      </c>
    </row>
    <row r="62" spans="1:9" s="129" customFormat="1" ht="48" customHeight="1" x14ac:dyDescent="0.2">
      <c r="A62" s="290"/>
      <c r="B62" s="331"/>
      <c r="C62" s="327"/>
      <c r="D62" s="131" t="s">
        <v>36</v>
      </c>
      <c r="E62" s="136">
        <v>3053.01</v>
      </c>
      <c r="F62" s="136">
        <v>1027.6500000000001</v>
      </c>
      <c r="G62" s="132" t="s">
        <v>326</v>
      </c>
      <c r="H62" s="132" t="s">
        <v>326</v>
      </c>
      <c r="I62" s="132" t="s">
        <v>326</v>
      </c>
    </row>
    <row r="63" spans="1:9" s="129" customFormat="1" ht="15.75" customHeight="1" x14ac:dyDescent="0.2">
      <c r="A63" s="290"/>
      <c r="B63" s="5" t="s">
        <v>28</v>
      </c>
      <c r="C63" s="21" t="s">
        <v>22</v>
      </c>
      <c r="D63" s="131" t="s">
        <v>20</v>
      </c>
      <c r="E63" s="132" t="s">
        <v>326</v>
      </c>
      <c r="F63" s="132" t="s">
        <v>326</v>
      </c>
      <c r="G63" s="132" t="s">
        <v>326</v>
      </c>
      <c r="H63" s="132" t="s">
        <v>326</v>
      </c>
      <c r="I63" s="132" t="s">
        <v>326</v>
      </c>
    </row>
    <row r="64" spans="1:9" ht="15.75" customHeight="1" x14ac:dyDescent="0.2">
      <c r="A64" s="290"/>
      <c r="B64" s="5" t="s">
        <v>29</v>
      </c>
      <c r="C64" s="21" t="s">
        <v>23</v>
      </c>
      <c r="D64" s="131" t="s">
        <v>20</v>
      </c>
      <c r="E64" s="132" t="s">
        <v>326</v>
      </c>
      <c r="F64" s="132" t="s">
        <v>326</v>
      </c>
      <c r="G64" s="132" t="s">
        <v>326</v>
      </c>
      <c r="H64" s="132" t="s">
        <v>326</v>
      </c>
      <c r="I64" s="132" t="s">
        <v>326</v>
      </c>
    </row>
    <row r="65" spans="1:9" ht="31.5" customHeight="1" x14ac:dyDescent="0.2">
      <c r="A65" s="291"/>
      <c r="B65" s="297" t="s">
        <v>25</v>
      </c>
      <c r="C65" s="298"/>
      <c r="D65" s="51"/>
      <c r="E65" s="87"/>
      <c r="F65" s="87"/>
      <c r="G65" s="87"/>
      <c r="H65" s="87"/>
      <c r="I65" s="88"/>
    </row>
    <row r="66" spans="1:9" ht="18.75" customHeight="1" x14ac:dyDescent="0.2">
      <c r="A66" s="289">
        <v>10</v>
      </c>
      <c r="B66" s="309" t="s">
        <v>46</v>
      </c>
      <c r="C66" s="310"/>
      <c r="D66" s="50"/>
      <c r="E66" s="112"/>
      <c r="F66" s="112"/>
      <c r="G66" s="112"/>
      <c r="H66" s="112"/>
      <c r="I66" s="113"/>
    </row>
    <row r="67" spans="1:9" ht="15.75" customHeight="1" x14ac:dyDescent="0.2">
      <c r="A67" s="290"/>
      <c r="B67" s="5" t="s">
        <v>26</v>
      </c>
      <c r="C67" s="21" t="s">
        <v>19</v>
      </c>
      <c r="D67" s="73"/>
      <c r="E67" s="134" t="s">
        <v>326</v>
      </c>
      <c r="F67" s="134" t="s">
        <v>326</v>
      </c>
      <c r="G67" s="134" t="s">
        <v>326</v>
      </c>
      <c r="H67" s="134" t="s">
        <v>326</v>
      </c>
      <c r="I67" s="134" t="s">
        <v>326</v>
      </c>
    </row>
    <row r="68" spans="1:9" ht="15.75" customHeight="1" x14ac:dyDescent="0.2">
      <c r="A68" s="290"/>
      <c r="B68" s="330" t="s">
        <v>27</v>
      </c>
      <c r="C68" s="328" t="s">
        <v>464</v>
      </c>
      <c r="D68" s="21" t="s">
        <v>20</v>
      </c>
      <c r="E68" s="134" t="s">
        <v>326</v>
      </c>
      <c r="F68" s="134" t="s">
        <v>326</v>
      </c>
      <c r="G68" s="134">
        <v>1</v>
      </c>
      <c r="H68" s="134" t="s">
        <v>326</v>
      </c>
      <c r="I68" s="134" t="s">
        <v>326</v>
      </c>
    </row>
    <row r="69" spans="1:9" s="129" customFormat="1" ht="42" customHeight="1" x14ac:dyDescent="0.2">
      <c r="A69" s="290"/>
      <c r="B69" s="331"/>
      <c r="C69" s="329"/>
      <c r="D69" s="21" t="s">
        <v>36</v>
      </c>
      <c r="E69" s="134" t="s">
        <v>326</v>
      </c>
      <c r="F69" s="134" t="s">
        <v>326</v>
      </c>
      <c r="G69" s="134">
        <v>2279</v>
      </c>
      <c r="H69" s="134" t="s">
        <v>326</v>
      </c>
      <c r="I69" s="134" t="s">
        <v>326</v>
      </c>
    </row>
    <row r="70" spans="1:9" ht="15.6" customHeight="1" x14ac:dyDescent="0.2">
      <c r="A70" s="290"/>
      <c r="B70" s="5" t="s">
        <v>28</v>
      </c>
      <c r="C70" s="21" t="s">
        <v>22</v>
      </c>
      <c r="D70" s="73"/>
      <c r="E70" s="134" t="s">
        <v>326</v>
      </c>
      <c r="F70" s="134" t="s">
        <v>326</v>
      </c>
      <c r="G70" s="134" t="s">
        <v>326</v>
      </c>
      <c r="H70" s="134" t="s">
        <v>326</v>
      </c>
      <c r="I70" s="134" t="s">
        <v>326</v>
      </c>
    </row>
    <row r="71" spans="1:9" x14ac:dyDescent="0.2">
      <c r="A71" s="290"/>
      <c r="B71" s="5" t="s">
        <v>29</v>
      </c>
      <c r="C71" s="21" t="s">
        <v>23</v>
      </c>
      <c r="D71" s="21"/>
      <c r="E71" s="134" t="s">
        <v>326</v>
      </c>
      <c r="F71" s="134" t="s">
        <v>326</v>
      </c>
      <c r="G71" s="134" t="s">
        <v>326</v>
      </c>
      <c r="H71" s="134" t="s">
        <v>326</v>
      </c>
      <c r="I71" s="134" t="s">
        <v>326</v>
      </c>
    </row>
    <row r="72" spans="1:9" ht="36" customHeight="1" x14ac:dyDescent="0.2">
      <c r="A72" s="291"/>
      <c r="B72" s="297" t="s">
        <v>25</v>
      </c>
      <c r="C72" s="298"/>
      <c r="D72" s="51"/>
      <c r="E72" s="87"/>
      <c r="F72" s="87"/>
      <c r="G72" s="87"/>
      <c r="H72" s="87"/>
      <c r="I72" s="88"/>
    </row>
    <row r="73" spans="1:9" ht="15" customHeight="1" x14ac:dyDescent="0.2">
      <c r="A73" s="289">
        <v>11</v>
      </c>
      <c r="B73" s="309" t="s">
        <v>48</v>
      </c>
      <c r="C73" s="310"/>
      <c r="D73" s="332" t="s">
        <v>425</v>
      </c>
      <c r="E73" s="49"/>
      <c r="F73" s="49"/>
      <c r="G73" s="49"/>
      <c r="H73" s="49"/>
      <c r="I73" s="71"/>
    </row>
    <row r="74" spans="1:9" ht="15" customHeight="1" x14ac:dyDescent="0.2">
      <c r="A74" s="290"/>
      <c r="B74" s="9" t="s">
        <v>47</v>
      </c>
      <c r="C74" s="10" t="s">
        <v>49</v>
      </c>
      <c r="D74" s="333"/>
      <c r="E74" s="49"/>
      <c r="F74" s="49"/>
      <c r="G74" s="49"/>
      <c r="H74" s="49"/>
      <c r="I74" s="49"/>
    </row>
    <row r="75" spans="1:9" x14ac:dyDescent="0.2">
      <c r="A75" s="290"/>
      <c r="B75" s="5" t="s">
        <v>26</v>
      </c>
      <c r="C75" s="21" t="s">
        <v>19</v>
      </c>
      <c r="D75" s="333"/>
      <c r="E75" s="93">
        <v>5.91</v>
      </c>
      <c r="F75" s="93">
        <v>27.209166666666668</v>
      </c>
      <c r="G75" s="93">
        <v>28.709699999999991</v>
      </c>
      <c r="H75" s="93">
        <v>55.001205128205129</v>
      </c>
      <c r="I75" s="93">
        <v>32.546250000000001</v>
      </c>
    </row>
    <row r="76" spans="1:9" x14ac:dyDescent="0.2">
      <c r="A76" s="290"/>
      <c r="B76" s="5" t="s">
        <v>27</v>
      </c>
      <c r="C76" s="21" t="s">
        <v>21</v>
      </c>
      <c r="D76" s="333"/>
      <c r="E76" s="93">
        <v>3.6304928962170369</v>
      </c>
      <c r="F76" s="93">
        <v>5.2139512822421352</v>
      </c>
      <c r="G76" s="93">
        <v>8.121186365915408</v>
      </c>
      <c r="H76" s="93">
        <v>22.245668324313026</v>
      </c>
      <c r="I76" s="93">
        <v>15.082666732449729</v>
      </c>
    </row>
    <row r="77" spans="1:9" x14ac:dyDescent="0.2">
      <c r="A77" s="290"/>
      <c r="B77" s="5" t="s">
        <v>28</v>
      </c>
      <c r="C77" s="21" t="s">
        <v>22</v>
      </c>
      <c r="D77" s="333"/>
      <c r="E77" s="93">
        <v>5.4145158916505043</v>
      </c>
      <c r="F77" s="93">
        <v>3.3140765321238916</v>
      </c>
      <c r="G77" s="93">
        <v>5.5832967032967034</v>
      </c>
      <c r="H77" s="93">
        <v>5.0198863636363633</v>
      </c>
      <c r="I77" s="93">
        <v>5.0363006469186242</v>
      </c>
    </row>
    <row r="78" spans="1:9" x14ac:dyDescent="0.2">
      <c r="A78" s="290"/>
      <c r="B78" s="5" t="s">
        <v>29</v>
      </c>
      <c r="C78" s="21" t="s">
        <v>23</v>
      </c>
      <c r="D78" s="333"/>
      <c r="E78" s="93">
        <v>2.449333333320916</v>
      </c>
      <c r="F78" s="93">
        <v>0.71666666666666667</v>
      </c>
      <c r="G78" s="93">
        <v>1.3050000000000002</v>
      </c>
      <c r="H78" s="93">
        <v>8.6110000000000007</v>
      </c>
      <c r="I78" s="93">
        <v>4.5716666666666672</v>
      </c>
    </row>
    <row r="79" spans="1:9" x14ac:dyDescent="0.2">
      <c r="A79" s="290"/>
      <c r="B79" s="9" t="s">
        <v>50</v>
      </c>
      <c r="C79" s="10" t="s">
        <v>52</v>
      </c>
      <c r="D79" s="333"/>
      <c r="E79" s="94"/>
      <c r="F79" s="94"/>
      <c r="G79" s="94"/>
      <c r="H79" s="95"/>
      <c r="I79" s="95"/>
    </row>
    <row r="80" spans="1:9" x14ac:dyDescent="0.2">
      <c r="A80" s="290"/>
      <c r="B80" s="5" t="s">
        <v>26</v>
      </c>
      <c r="C80" s="21" t="s">
        <v>19</v>
      </c>
      <c r="D80" s="333"/>
      <c r="E80" s="93">
        <v>0</v>
      </c>
      <c r="F80" s="93">
        <v>2</v>
      </c>
      <c r="G80" s="93">
        <v>4.4188888888888886</v>
      </c>
      <c r="H80" s="93">
        <v>9.6212105263157888</v>
      </c>
      <c r="I80" s="93">
        <v>9.2846158008658008</v>
      </c>
    </row>
    <row r="81" spans="1:9" x14ac:dyDescent="0.2">
      <c r="A81" s="290"/>
      <c r="B81" s="5" t="s">
        <v>27</v>
      </c>
      <c r="C81" s="21" t="s">
        <v>21</v>
      </c>
      <c r="D81" s="333"/>
      <c r="E81" s="93">
        <v>17.329872666579508</v>
      </c>
      <c r="F81" s="93">
        <v>13.128635263352008</v>
      </c>
      <c r="G81" s="93">
        <v>16.558843912566598</v>
      </c>
      <c r="H81" s="93">
        <v>15.019808562525403</v>
      </c>
      <c r="I81" s="93">
        <v>12.489201750172192</v>
      </c>
    </row>
    <row r="82" spans="1:9" x14ac:dyDescent="0.2">
      <c r="A82" s="290"/>
      <c r="B82" s="5" t="s">
        <v>28</v>
      </c>
      <c r="C82" s="21" t="s">
        <v>22</v>
      </c>
      <c r="D82" s="333"/>
      <c r="E82" s="93">
        <v>0</v>
      </c>
      <c r="F82" s="93">
        <v>0</v>
      </c>
      <c r="G82" s="93">
        <v>0</v>
      </c>
      <c r="H82" s="93">
        <v>0</v>
      </c>
      <c r="I82" s="93">
        <v>6.5452380952380951</v>
      </c>
    </row>
    <row r="83" spans="1:9" x14ac:dyDescent="0.2">
      <c r="A83" s="290"/>
      <c r="B83" s="5" t="s">
        <v>29</v>
      </c>
      <c r="C83" s="21" t="s">
        <v>23</v>
      </c>
      <c r="D83" s="333"/>
      <c r="E83" s="93">
        <v>0</v>
      </c>
      <c r="F83" s="93">
        <v>0</v>
      </c>
      <c r="G83" s="93">
        <v>0</v>
      </c>
      <c r="H83" s="93">
        <v>0</v>
      </c>
      <c r="I83" s="93">
        <v>0</v>
      </c>
    </row>
    <row r="84" spans="1:9" x14ac:dyDescent="0.2">
      <c r="A84" s="290"/>
      <c r="B84" s="9" t="s">
        <v>51</v>
      </c>
      <c r="C84" s="10" t="s">
        <v>53</v>
      </c>
      <c r="D84" s="333"/>
      <c r="E84" s="94"/>
      <c r="F84" s="94"/>
      <c r="G84" s="94"/>
      <c r="H84" s="95"/>
      <c r="I84" s="95"/>
    </row>
    <row r="85" spans="1:9" x14ac:dyDescent="0.2">
      <c r="A85" s="290"/>
      <c r="B85" s="5" t="s">
        <v>26</v>
      </c>
      <c r="C85" s="21" t="s">
        <v>19</v>
      </c>
      <c r="D85" s="333"/>
      <c r="E85" s="93">
        <v>0</v>
      </c>
      <c r="F85" s="93">
        <v>0</v>
      </c>
      <c r="G85" s="93">
        <v>0</v>
      </c>
      <c r="H85" s="93">
        <v>0.18074074074074073</v>
      </c>
      <c r="I85" s="93">
        <v>0</v>
      </c>
    </row>
    <row r="86" spans="1:9" x14ac:dyDescent="0.2">
      <c r="A86" s="290"/>
      <c r="B86" s="5" t="s">
        <v>27</v>
      </c>
      <c r="C86" s="21" t="s">
        <v>21</v>
      </c>
      <c r="D86" s="333"/>
      <c r="E86" s="93">
        <v>0</v>
      </c>
      <c r="F86" s="93">
        <v>0</v>
      </c>
      <c r="G86" s="93">
        <v>0</v>
      </c>
      <c r="H86" s="93">
        <v>6.6469710077156883</v>
      </c>
      <c r="I86" s="93">
        <v>0</v>
      </c>
    </row>
    <row r="87" spans="1:9" x14ac:dyDescent="0.2">
      <c r="A87" s="290"/>
      <c r="B87" s="5" t="s">
        <v>28</v>
      </c>
      <c r="C87" s="21" t="s">
        <v>22</v>
      </c>
      <c r="D87" s="333"/>
      <c r="E87" s="93">
        <v>0</v>
      </c>
      <c r="F87" s="93">
        <v>0</v>
      </c>
      <c r="G87" s="93">
        <v>0</v>
      </c>
      <c r="H87" s="93">
        <v>0</v>
      </c>
      <c r="I87" s="93">
        <v>0</v>
      </c>
    </row>
    <row r="88" spans="1:9" x14ac:dyDescent="0.2">
      <c r="A88" s="290"/>
      <c r="B88" s="5" t="s">
        <v>29</v>
      </c>
      <c r="C88" s="21" t="s">
        <v>23</v>
      </c>
      <c r="D88" s="333"/>
      <c r="E88" s="93">
        <v>0</v>
      </c>
      <c r="F88" s="93">
        <v>0</v>
      </c>
      <c r="G88" s="93">
        <v>0</v>
      </c>
      <c r="H88" s="93">
        <v>0</v>
      </c>
      <c r="I88" s="93">
        <v>0</v>
      </c>
    </row>
    <row r="89" spans="1:9" ht="33" customHeight="1" x14ac:dyDescent="0.2">
      <c r="A89" s="291"/>
      <c r="B89" s="297" t="s">
        <v>25</v>
      </c>
      <c r="C89" s="298"/>
      <c r="D89" s="334"/>
      <c r="E89" s="96"/>
      <c r="F89" s="96"/>
      <c r="G89" s="96"/>
      <c r="H89" s="96"/>
      <c r="I89" s="96"/>
    </row>
    <row r="90" spans="1:9" x14ac:dyDescent="0.2">
      <c r="A90" s="289">
        <v>12</v>
      </c>
      <c r="B90" s="309" t="s">
        <v>55</v>
      </c>
      <c r="C90" s="310"/>
      <c r="D90" s="306" t="s">
        <v>59</v>
      </c>
      <c r="E90" s="87"/>
      <c r="F90" s="87"/>
      <c r="G90" s="87"/>
      <c r="H90" s="87"/>
      <c r="I90" s="88"/>
    </row>
    <row r="91" spans="1:9" x14ac:dyDescent="0.2">
      <c r="A91" s="290"/>
      <c r="B91" s="9" t="s">
        <v>47</v>
      </c>
      <c r="C91" s="10" t="s">
        <v>56</v>
      </c>
      <c r="D91" s="307"/>
      <c r="E91" s="87"/>
      <c r="F91" s="87"/>
      <c r="G91" s="87"/>
      <c r="H91" s="87"/>
      <c r="I91" s="88"/>
    </row>
    <row r="92" spans="1:9" x14ac:dyDescent="0.2">
      <c r="A92" s="290"/>
      <c r="B92" s="5" t="s">
        <v>26</v>
      </c>
      <c r="C92" s="21" t="s">
        <v>19</v>
      </c>
      <c r="D92" s="307"/>
      <c r="E92" s="286">
        <v>6323.7189500000004</v>
      </c>
      <c r="F92" s="286">
        <v>5694.96191</v>
      </c>
      <c r="G92" s="286">
        <v>4925.5252228999998</v>
      </c>
      <c r="H92" s="286">
        <v>2084.5051736999999</v>
      </c>
      <c r="I92" s="286">
        <v>13701.510534499999</v>
      </c>
    </row>
    <row r="93" spans="1:9" x14ac:dyDescent="0.2">
      <c r="A93" s="290"/>
      <c r="B93" s="5" t="s">
        <v>27</v>
      </c>
      <c r="C93" s="21" t="s">
        <v>21</v>
      </c>
      <c r="D93" s="307"/>
      <c r="E93" s="287"/>
      <c r="F93" s="287"/>
      <c r="G93" s="287"/>
      <c r="H93" s="287"/>
      <c r="I93" s="287"/>
    </row>
    <row r="94" spans="1:9" x14ac:dyDescent="0.2">
      <c r="A94" s="290"/>
      <c r="B94" s="5" t="s">
        <v>28</v>
      </c>
      <c r="C94" s="21" t="s">
        <v>22</v>
      </c>
      <c r="D94" s="307"/>
      <c r="E94" s="287"/>
      <c r="F94" s="287"/>
      <c r="G94" s="287"/>
      <c r="H94" s="287"/>
      <c r="I94" s="287"/>
    </row>
    <row r="95" spans="1:9" x14ac:dyDescent="0.2">
      <c r="A95" s="290"/>
      <c r="B95" s="5" t="s">
        <v>29</v>
      </c>
      <c r="C95" s="21" t="s">
        <v>23</v>
      </c>
      <c r="D95" s="307"/>
      <c r="E95" s="288"/>
      <c r="F95" s="288"/>
      <c r="G95" s="288"/>
      <c r="H95" s="288"/>
      <c r="I95" s="288"/>
    </row>
    <row r="96" spans="1:9" x14ac:dyDescent="0.2">
      <c r="A96" s="290"/>
      <c r="B96" s="9" t="s">
        <v>50</v>
      </c>
      <c r="C96" s="10" t="s">
        <v>57</v>
      </c>
      <c r="D96" s="307"/>
      <c r="E96" s="79"/>
      <c r="F96" s="79"/>
      <c r="G96" s="79"/>
      <c r="H96" s="79"/>
      <c r="I96" s="79"/>
    </row>
    <row r="97" spans="1:9" x14ac:dyDescent="0.2">
      <c r="A97" s="290"/>
      <c r="B97" s="5" t="s">
        <v>26</v>
      </c>
      <c r="C97" s="21" t="s">
        <v>19</v>
      </c>
      <c r="D97" s="307"/>
      <c r="E97" s="286" t="s">
        <v>437</v>
      </c>
      <c r="F97" s="286" t="s">
        <v>437</v>
      </c>
      <c r="G97" s="286" t="s">
        <v>437</v>
      </c>
      <c r="H97" s="286" t="s">
        <v>437</v>
      </c>
      <c r="I97" s="286" t="s">
        <v>437</v>
      </c>
    </row>
    <row r="98" spans="1:9" x14ac:dyDescent="0.2">
      <c r="A98" s="290"/>
      <c r="B98" s="5" t="s">
        <v>27</v>
      </c>
      <c r="C98" s="21" t="s">
        <v>21</v>
      </c>
      <c r="D98" s="307"/>
      <c r="E98" s="287"/>
      <c r="F98" s="287"/>
      <c r="G98" s="287"/>
      <c r="H98" s="287"/>
      <c r="I98" s="287"/>
    </row>
    <row r="99" spans="1:9" x14ac:dyDescent="0.2">
      <c r="A99" s="290"/>
      <c r="B99" s="5" t="s">
        <v>28</v>
      </c>
      <c r="C99" s="21" t="s">
        <v>22</v>
      </c>
      <c r="D99" s="307"/>
      <c r="E99" s="287"/>
      <c r="F99" s="287"/>
      <c r="G99" s="287"/>
      <c r="H99" s="287"/>
      <c r="I99" s="287"/>
    </row>
    <row r="100" spans="1:9" x14ac:dyDescent="0.2">
      <c r="A100" s="290"/>
      <c r="B100" s="5" t="s">
        <v>29</v>
      </c>
      <c r="C100" s="21" t="s">
        <v>23</v>
      </c>
      <c r="D100" s="307"/>
      <c r="E100" s="288"/>
      <c r="F100" s="288"/>
      <c r="G100" s="288"/>
      <c r="H100" s="288"/>
      <c r="I100" s="288"/>
    </row>
    <row r="101" spans="1:9" ht="31.5" x14ac:dyDescent="0.2">
      <c r="A101" s="290"/>
      <c r="B101" s="9" t="s">
        <v>51</v>
      </c>
      <c r="C101" s="10" t="s">
        <v>58</v>
      </c>
      <c r="D101" s="307"/>
      <c r="E101" s="79"/>
      <c r="F101" s="79"/>
      <c r="G101" s="79"/>
      <c r="H101" s="79"/>
      <c r="I101" s="79"/>
    </row>
    <row r="102" spans="1:9" x14ac:dyDescent="0.2">
      <c r="A102" s="290"/>
      <c r="B102" s="5" t="s">
        <v>26</v>
      </c>
      <c r="C102" s="21" t="s">
        <v>19</v>
      </c>
      <c r="D102" s="307"/>
      <c r="E102" s="286" t="s">
        <v>437</v>
      </c>
      <c r="F102" s="286" t="s">
        <v>437</v>
      </c>
      <c r="G102" s="286" t="s">
        <v>437</v>
      </c>
      <c r="H102" s="286" t="s">
        <v>437</v>
      </c>
      <c r="I102" s="286" t="s">
        <v>437</v>
      </c>
    </row>
    <row r="103" spans="1:9" x14ac:dyDescent="0.2">
      <c r="A103" s="290"/>
      <c r="B103" s="5" t="s">
        <v>27</v>
      </c>
      <c r="C103" s="21" t="s">
        <v>21</v>
      </c>
      <c r="D103" s="307"/>
      <c r="E103" s="287"/>
      <c r="F103" s="287"/>
      <c r="G103" s="287"/>
      <c r="H103" s="287"/>
      <c r="I103" s="287"/>
    </row>
    <row r="104" spans="1:9" x14ac:dyDescent="0.2">
      <c r="A104" s="290"/>
      <c r="B104" s="5" t="s">
        <v>28</v>
      </c>
      <c r="C104" s="21" t="s">
        <v>22</v>
      </c>
      <c r="D104" s="307"/>
      <c r="E104" s="287"/>
      <c r="F104" s="287"/>
      <c r="G104" s="287"/>
      <c r="H104" s="287"/>
      <c r="I104" s="287"/>
    </row>
    <row r="105" spans="1:9" x14ac:dyDescent="0.2">
      <c r="A105" s="291"/>
      <c r="B105" s="5" t="s">
        <v>29</v>
      </c>
      <c r="C105" s="21" t="s">
        <v>23</v>
      </c>
      <c r="D105" s="308"/>
      <c r="E105" s="288"/>
      <c r="F105" s="288"/>
      <c r="G105" s="288"/>
      <c r="H105" s="288"/>
      <c r="I105" s="288"/>
    </row>
    <row r="106" spans="1:9" ht="39" customHeight="1" x14ac:dyDescent="0.2">
      <c r="A106" s="289">
        <v>13</v>
      </c>
      <c r="B106" s="292" t="s">
        <v>427</v>
      </c>
      <c r="C106" s="293"/>
      <c r="D106" s="294" t="s">
        <v>59</v>
      </c>
      <c r="E106" s="87"/>
      <c r="F106" s="87"/>
      <c r="G106" s="87"/>
      <c r="H106" s="87"/>
      <c r="I106" s="88"/>
    </row>
    <row r="107" spans="1:9" x14ac:dyDescent="0.2">
      <c r="A107" s="290"/>
      <c r="B107" s="5" t="s">
        <v>26</v>
      </c>
      <c r="C107" s="21" t="s">
        <v>19</v>
      </c>
      <c r="D107" s="295"/>
      <c r="E107" s="286">
        <v>1952.609979264844</v>
      </c>
      <c r="F107" s="286">
        <v>5313.6530350262683</v>
      </c>
      <c r="G107" s="286">
        <v>7274.9984026958718</v>
      </c>
      <c r="H107" s="286">
        <v>8704.2846641104279</v>
      </c>
      <c r="I107" s="286">
        <v>10277.728497060309</v>
      </c>
    </row>
    <row r="108" spans="1:9" x14ac:dyDescent="0.2">
      <c r="A108" s="290"/>
      <c r="B108" s="5" t="s">
        <v>27</v>
      </c>
      <c r="C108" s="21" t="s">
        <v>21</v>
      </c>
      <c r="D108" s="295"/>
      <c r="E108" s="287"/>
      <c r="F108" s="287"/>
      <c r="G108" s="287"/>
      <c r="H108" s="287"/>
      <c r="I108" s="287"/>
    </row>
    <row r="109" spans="1:9" x14ac:dyDescent="0.2">
      <c r="A109" s="290"/>
      <c r="B109" s="5" t="s">
        <v>28</v>
      </c>
      <c r="C109" s="21" t="s">
        <v>22</v>
      </c>
      <c r="D109" s="295"/>
      <c r="E109" s="287"/>
      <c r="F109" s="287"/>
      <c r="G109" s="287"/>
      <c r="H109" s="287"/>
      <c r="I109" s="287"/>
    </row>
    <row r="110" spans="1:9" x14ac:dyDescent="0.2">
      <c r="A110" s="290"/>
      <c r="B110" s="5" t="s">
        <v>29</v>
      </c>
      <c r="C110" s="21" t="s">
        <v>23</v>
      </c>
      <c r="D110" s="295"/>
      <c r="E110" s="288"/>
      <c r="F110" s="288"/>
      <c r="G110" s="288"/>
      <c r="H110" s="288"/>
      <c r="I110" s="288"/>
    </row>
    <row r="111" spans="1:9" ht="38.25" customHeight="1" x14ac:dyDescent="0.2">
      <c r="A111" s="291"/>
      <c r="B111" s="297" t="s">
        <v>25</v>
      </c>
      <c r="C111" s="298"/>
      <c r="D111" s="296"/>
      <c r="E111" s="299"/>
      <c r="F111" s="299"/>
      <c r="G111" s="299"/>
      <c r="H111" s="299"/>
      <c r="I111" s="299"/>
    </row>
    <row r="112" spans="1:9" x14ac:dyDescent="0.2">
      <c r="A112" s="289">
        <v>14</v>
      </c>
      <c r="B112" s="309" t="s">
        <v>60</v>
      </c>
      <c r="C112" s="310"/>
      <c r="D112" s="300" t="s">
        <v>59</v>
      </c>
      <c r="E112" s="87"/>
      <c r="F112" s="87"/>
      <c r="G112" s="87"/>
      <c r="H112" s="87"/>
      <c r="I112" s="88"/>
    </row>
    <row r="113" spans="1:9" x14ac:dyDescent="0.2">
      <c r="A113" s="290"/>
      <c r="B113" s="9" t="s">
        <v>47</v>
      </c>
      <c r="C113" s="10" t="s">
        <v>56</v>
      </c>
      <c r="D113" s="301"/>
      <c r="E113" s="87"/>
      <c r="F113" s="87"/>
      <c r="G113" s="87"/>
      <c r="H113" s="87"/>
      <c r="I113" s="88"/>
    </row>
    <row r="114" spans="1:9" x14ac:dyDescent="0.2">
      <c r="A114" s="290"/>
      <c r="B114" s="5" t="s">
        <v>26</v>
      </c>
      <c r="C114" s="21" t="s">
        <v>19</v>
      </c>
      <c r="D114" s="301"/>
      <c r="E114" s="303">
        <v>1091.4000000000001</v>
      </c>
      <c r="F114" s="303">
        <v>2316.0100000000002</v>
      </c>
      <c r="G114" s="303">
        <v>346.41</v>
      </c>
      <c r="H114" s="303">
        <v>3744.7599999999998</v>
      </c>
      <c r="I114" s="303">
        <v>5859.25</v>
      </c>
    </row>
    <row r="115" spans="1:9" x14ac:dyDescent="0.2">
      <c r="A115" s="290"/>
      <c r="B115" s="5" t="s">
        <v>27</v>
      </c>
      <c r="C115" s="21" t="s">
        <v>21</v>
      </c>
      <c r="D115" s="301"/>
      <c r="E115" s="304"/>
      <c r="F115" s="304"/>
      <c r="G115" s="304"/>
      <c r="H115" s="304"/>
      <c r="I115" s="304"/>
    </row>
    <row r="116" spans="1:9" x14ac:dyDescent="0.2">
      <c r="A116" s="290"/>
      <c r="B116" s="5" t="s">
        <v>28</v>
      </c>
      <c r="C116" s="21" t="s">
        <v>22</v>
      </c>
      <c r="D116" s="301"/>
      <c r="E116" s="304"/>
      <c r="F116" s="304"/>
      <c r="G116" s="304"/>
      <c r="H116" s="304"/>
      <c r="I116" s="304"/>
    </row>
    <row r="117" spans="1:9" x14ac:dyDescent="0.2">
      <c r="A117" s="290"/>
      <c r="B117" s="5" t="s">
        <v>29</v>
      </c>
      <c r="C117" s="21" t="s">
        <v>23</v>
      </c>
      <c r="D117" s="301"/>
      <c r="E117" s="305"/>
      <c r="F117" s="305"/>
      <c r="G117" s="305"/>
      <c r="H117" s="305"/>
      <c r="I117" s="305"/>
    </row>
    <row r="118" spans="1:9" x14ac:dyDescent="0.2">
      <c r="A118" s="290"/>
      <c r="B118" s="9" t="s">
        <v>50</v>
      </c>
      <c r="C118" s="10" t="s">
        <v>57</v>
      </c>
      <c r="D118" s="301"/>
      <c r="E118" s="114"/>
      <c r="F118" s="114"/>
      <c r="G118" s="114"/>
      <c r="H118" s="114"/>
      <c r="I118" s="115"/>
    </row>
    <row r="119" spans="1:9" x14ac:dyDescent="0.2">
      <c r="A119" s="290"/>
      <c r="B119" s="5" t="s">
        <v>26</v>
      </c>
      <c r="C119" s="21" t="s">
        <v>19</v>
      </c>
      <c r="D119" s="301"/>
      <c r="E119" s="286" t="s">
        <v>437</v>
      </c>
      <c r="F119" s="286" t="s">
        <v>437</v>
      </c>
      <c r="G119" s="286" t="s">
        <v>437</v>
      </c>
      <c r="H119" s="286" t="s">
        <v>437</v>
      </c>
      <c r="I119" s="286" t="s">
        <v>437</v>
      </c>
    </row>
    <row r="120" spans="1:9" x14ac:dyDescent="0.2">
      <c r="A120" s="290"/>
      <c r="B120" s="5" t="s">
        <v>27</v>
      </c>
      <c r="C120" s="21" t="s">
        <v>21</v>
      </c>
      <c r="D120" s="301"/>
      <c r="E120" s="287"/>
      <c r="F120" s="287"/>
      <c r="G120" s="287"/>
      <c r="H120" s="287"/>
      <c r="I120" s="287"/>
    </row>
    <row r="121" spans="1:9" x14ac:dyDescent="0.2">
      <c r="A121" s="290"/>
      <c r="B121" s="5" t="s">
        <v>28</v>
      </c>
      <c r="C121" s="21" t="s">
        <v>22</v>
      </c>
      <c r="D121" s="301"/>
      <c r="E121" s="287"/>
      <c r="F121" s="287"/>
      <c r="G121" s="287"/>
      <c r="H121" s="287"/>
      <c r="I121" s="287"/>
    </row>
    <row r="122" spans="1:9" x14ac:dyDescent="0.2">
      <c r="A122" s="290"/>
      <c r="B122" s="5" t="s">
        <v>29</v>
      </c>
      <c r="C122" s="21" t="s">
        <v>23</v>
      </c>
      <c r="D122" s="301"/>
      <c r="E122" s="288"/>
      <c r="F122" s="288"/>
      <c r="G122" s="288"/>
      <c r="H122" s="288"/>
      <c r="I122" s="288"/>
    </row>
    <row r="123" spans="1:9" ht="31.5" x14ac:dyDescent="0.2">
      <c r="A123" s="290"/>
      <c r="B123" s="9" t="s">
        <v>51</v>
      </c>
      <c r="C123" s="10" t="s">
        <v>58</v>
      </c>
      <c r="D123" s="301"/>
      <c r="E123" s="114"/>
      <c r="F123" s="114"/>
      <c r="G123" s="114"/>
      <c r="H123" s="114"/>
      <c r="I123" s="115"/>
    </row>
    <row r="124" spans="1:9" x14ac:dyDescent="0.2">
      <c r="A124" s="290"/>
      <c r="B124" s="5" t="s">
        <v>26</v>
      </c>
      <c r="C124" s="21" t="s">
        <v>19</v>
      </c>
      <c r="D124" s="301"/>
      <c r="E124" s="286" t="s">
        <v>437</v>
      </c>
      <c r="F124" s="286" t="s">
        <v>437</v>
      </c>
      <c r="G124" s="286" t="s">
        <v>437</v>
      </c>
      <c r="H124" s="286" t="s">
        <v>437</v>
      </c>
      <c r="I124" s="286" t="s">
        <v>437</v>
      </c>
    </row>
    <row r="125" spans="1:9" x14ac:dyDescent="0.2">
      <c r="A125" s="290"/>
      <c r="B125" s="5" t="s">
        <v>27</v>
      </c>
      <c r="C125" s="21" t="s">
        <v>21</v>
      </c>
      <c r="D125" s="301"/>
      <c r="E125" s="287"/>
      <c r="F125" s="287"/>
      <c r="G125" s="287"/>
      <c r="H125" s="287"/>
      <c r="I125" s="287"/>
    </row>
    <row r="126" spans="1:9" x14ac:dyDescent="0.2">
      <c r="A126" s="290"/>
      <c r="B126" s="5" t="s">
        <v>28</v>
      </c>
      <c r="C126" s="21" t="s">
        <v>22</v>
      </c>
      <c r="D126" s="301"/>
      <c r="E126" s="287"/>
      <c r="F126" s="287"/>
      <c r="G126" s="287"/>
      <c r="H126" s="287"/>
      <c r="I126" s="287"/>
    </row>
    <row r="127" spans="1:9" x14ac:dyDescent="0.2">
      <c r="A127" s="291"/>
      <c r="B127" s="5" t="s">
        <v>29</v>
      </c>
      <c r="C127" s="21" t="s">
        <v>23</v>
      </c>
      <c r="D127" s="302"/>
      <c r="E127" s="288"/>
      <c r="F127" s="288"/>
      <c r="G127" s="288"/>
      <c r="H127" s="288"/>
      <c r="I127" s="288"/>
    </row>
    <row r="128" spans="1:9" ht="36" customHeight="1" x14ac:dyDescent="0.2">
      <c r="A128" s="289">
        <v>15</v>
      </c>
      <c r="B128" s="292" t="s">
        <v>426</v>
      </c>
      <c r="C128" s="293"/>
      <c r="D128" s="294" t="s">
        <v>59</v>
      </c>
      <c r="E128" s="87"/>
      <c r="F128" s="87"/>
      <c r="G128" s="87"/>
      <c r="H128" s="87"/>
      <c r="I128" s="88"/>
    </row>
    <row r="129" spans="1:9" x14ac:dyDescent="0.2">
      <c r="A129" s="290"/>
      <c r="B129" s="5" t="s">
        <v>26</v>
      </c>
      <c r="C129" s="21" t="s">
        <v>19</v>
      </c>
      <c r="D129" s="295"/>
      <c r="E129" s="286">
        <v>938.5619999999999</v>
      </c>
      <c r="F129" s="286">
        <v>2532.2819999999997</v>
      </c>
      <c r="G129" s="286">
        <v>3452.3280000000004</v>
      </c>
      <c r="H129" s="286">
        <v>4293.4259999999995</v>
      </c>
      <c r="I129" s="286">
        <v>5061.3701520000004</v>
      </c>
    </row>
    <row r="130" spans="1:9" x14ac:dyDescent="0.2">
      <c r="A130" s="290"/>
      <c r="B130" s="5" t="s">
        <v>27</v>
      </c>
      <c r="C130" s="21" t="s">
        <v>21</v>
      </c>
      <c r="D130" s="295"/>
      <c r="E130" s="287"/>
      <c r="F130" s="287"/>
      <c r="G130" s="287"/>
      <c r="H130" s="287"/>
      <c r="I130" s="287"/>
    </row>
    <row r="131" spans="1:9" x14ac:dyDescent="0.2">
      <c r="A131" s="290"/>
      <c r="B131" s="5" t="s">
        <v>28</v>
      </c>
      <c r="C131" s="21" t="s">
        <v>22</v>
      </c>
      <c r="D131" s="295"/>
      <c r="E131" s="287"/>
      <c r="F131" s="287"/>
      <c r="G131" s="287"/>
      <c r="H131" s="287"/>
      <c r="I131" s="287"/>
    </row>
    <row r="132" spans="1:9" x14ac:dyDescent="0.2">
      <c r="A132" s="290"/>
      <c r="B132" s="5" t="s">
        <v>29</v>
      </c>
      <c r="C132" s="21" t="s">
        <v>23</v>
      </c>
      <c r="D132" s="295"/>
      <c r="E132" s="288"/>
      <c r="F132" s="288"/>
      <c r="G132" s="288"/>
      <c r="H132" s="288"/>
      <c r="I132" s="288"/>
    </row>
    <row r="133" spans="1:9" ht="40.5" customHeight="1" x14ac:dyDescent="0.2">
      <c r="A133" s="291"/>
      <c r="B133" s="297" t="s">
        <v>25</v>
      </c>
      <c r="C133" s="298"/>
      <c r="D133" s="296"/>
      <c r="E133" s="299"/>
      <c r="F133" s="299"/>
      <c r="G133" s="299"/>
      <c r="H133" s="299"/>
      <c r="I133" s="299"/>
    </row>
    <row r="134" spans="1:9" x14ac:dyDescent="0.2">
      <c r="A134" s="1" t="s">
        <v>221</v>
      </c>
    </row>
    <row r="135" spans="1:9" ht="16.5" x14ac:dyDescent="0.2">
      <c r="A135" s="340" t="s">
        <v>451</v>
      </c>
      <c r="B135" s="340"/>
      <c r="C135" s="340"/>
      <c r="D135" s="340"/>
      <c r="E135" s="340"/>
      <c r="F135" s="340"/>
      <c r="G135" s="340"/>
      <c r="H135" s="340"/>
      <c r="I135" s="340"/>
    </row>
    <row r="136" spans="1:9" hidden="1" x14ac:dyDescent="0.2"/>
    <row r="137" spans="1:9" ht="51" customHeight="1" x14ac:dyDescent="0.2">
      <c r="A137" s="285" t="s">
        <v>499</v>
      </c>
      <c r="B137" s="285"/>
      <c r="C137" s="285"/>
      <c r="D137" s="285"/>
      <c r="E137" s="285"/>
      <c r="F137" s="285"/>
      <c r="G137" s="285"/>
      <c r="H137" s="285"/>
      <c r="I137" s="285"/>
    </row>
  </sheetData>
  <mergeCells count="134">
    <mergeCell ref="E19:I19"/>
    <mergeCell ref="B34:C34"/>
    <mergeCell ref="A26:A34"/>
    <mergeCell ref="B26:C26"/>
    <mergeCell ref="I36:I37"/>
    <mergeCell ref="E38:E39"/>
    <mergeCell ref="D36:D37"/>
    <mergeCell ref="E36:E37"/>
    <mergeCell ref="F36:F37"/>
    <mergeCell ref="G36:G37"/>
    <mergeCell ref="H36:H37"/>
    <mergeCell ref="F38:F39"/>
    <mergeCell ref="G38:G39"/>
    <mergeCell ref="A35:A40"/>
    <mergeCell ref="B35:C35"/>
    <mergeCell ref="H38:H39"/>
    <mergeCell ref="I124:I127"/>
    <mergeCell ref="A73:A89"/>
    <mergeCell ref="D73:D89"/>
    <mergeCell ref="D53:D58"/>
    <mergeCell ref="D47:D52"/>
    <mergeCell ref="I44:I45"/>
    <mergeCell ref="B111:C111"/>
    <mergeCell ref="A135:I135"/>
    <mergeCell ref="A41:A46"/>
    <mergeCell ref="B41:C41"/>
    <mergeCell ref="B46:C46"/>
    <mergeCell ref="F44:F45"/>
    <mergeCell ref="G44:G45"/>
    <mergeCell ref="F42:F43"/>
    <mergeCell ref="G42:G43"/>
    <mergeCell ref="A112:A127"/>
    <mergeCell ref="B112:C112"/>
    <mergeCell ref="A106:A111"/>
    <mergeCell ref="B106:C106"/>
    <mergeCell ref="H44:H45"/>
    <mergeCell ref="E42:E43"/>
    <mergeCell ref="B89:C89"/>
    <mergeCell ref="B40:C40"/>
    <mergeCell ref="B68:B69"/>
    <mergeCell ref="B61:B62"/>
    <mergeCell ref="H124:H127"/>
    <mergeCell ref="I114:I117"/>
    <mergeCell ref="A1:I1"/>
    <mergeCell ref="B20:C20"/>
    <mergeCell ref="B19:C19"/>
    <mergeCell ref="B14:C14"/>
    <mergeCell ref="B13:C13"/>
    <mergeCell ref="E13:I13"/>
    <mergeCell ref="A8:A13"/>
    <mergeCell ref="A6:I6"/>
    <mergeCell ref="B7:C7"/>
    <mergeCell ref="B8:C8"/>
    <mergeCell ref="D4:I4"/>
    <mergeCell ref="D5:I5"/>
    <mergeCell ref="D8:D13"/>
    <mergeCell ref="A3:I3"/>
    <mergeCell ref="A14:A19"/>
    <mergeCell ref="A20:A25"/>
    <mergeCell ref="D14:D19"/>
    <mergeCell ref="B25:C25"/>
    <mergeCell ref="I38:I39"/>
    <mergeCell ref="H42:H43"/>
    <mergeCell ref="I42:I43"/>
    <mergeCell ref="D44:D45"/>
    <mergeCell ref="C61:C62"/>
    <mergeCell ref="B90:C90"/>
    <mergeCell ref="E44:E45"/>
    <mergeCell ref="D26:D34"/>
    <mergeCell ref="D20:D25"/>
    <mergeCell ref="A66:A72"/>
    <mergeCell ref="B66:C66"/>
    <mergeCell ref="B72:C72"/>
    <mergeCell ref="B73:C73"/>
    <mergeCell ref="A53:A58"/>
    <mergeCell ref="B53:C53"/>
    <mergeCell ref="B58:C58"/>
    <mergeCell ref="A59:A65"/>
    <mergeCell ref="B59:C59"/>
    <mergeCell ref="B65:C65"/>
    <mergeCell ref="A47:A52"/>
    <mergeCell ref="B47:C47"/>
    <mergeCell ref="B52:C52"/>
    <mergeCell ref="D38:D39"/>
    <mergeCell ref="D42:D43"/>
    <mergeCell ref="C68:C69"/>
    <mergeCell ref="G92:G95"/>
    <mergeCell ref="D112:D127"/>
    <mergeCell ref="E114:E117"/>
    <mergeCell ref="F114:F117"/>
    <mergeCell ref="E124:E127"/>
    <mergeCell ref="G114:G117"/>
    <mergeCell ref="F124:F127"/>
    <mergeCell ref="G124:G127"/>
    <mergeCell ref="E97:E100"/>
    <mergeCell ref="F97:F100"/>
    <mergeCell ref="E102:E105"/>
    <mergeCell ref="F102:F105"/>
    <mergeCell ref="E119:E122"/>
    <mergeCell ref="F119:F122"/>
    <mergeCell ref="D106:D111"/>
    <mergeCell ref="D90:D105"/>
    <mergeCell ref="E111:I111"/>
    <mergeCell ref="E107:E110"/>
    <mergeCell ref="F107:F110"/>
    <mergeCell ref="G107:G110"/>
    <mergeCell ref="H107:H110"/>
    <mergeCell ref="I107:I110"/>
    <mergeCell ref="I119:I122"/>
    <mergeCell ref="H114:H117"/>
    <mergeCell ref="A137:I137"/>
    <mergeCell ref="H92:H95"/>
    <mergeCell ref="I92:I95"/>
    <mergeCell ref="G119:G122"/>
    <mergeCell ref="H119:H122"/>
    <mergeCell ref="G97:G100"/>
    <mergeCell ref="H97:H100"/>
    <mergeCell ref="I97:I100"/>
    <mergeCell ref="G102:G105"/>
    <mergeCell ref="H102:H105"/>
    <mergeCell ref="I102:I105"/>
    <mergeCell ref="A128:A133"/>
    <mergeCell ref="B128:C128"/>
    <mergeCell ref="D128:D133"/>
    <mergeCell ref="E129:E132"/>
    <mergeCell ref="F129:F132"/>
    <mergeCell ref="G129:G132"/>
    <mergeCell ref="H129:H132"/>
    <mergeCell ref="I129:I132"/>
    <mergeCell ref="B133:C133"/>
    <mergeCell ref="E133:I133"/>
    <mergeCell ref="A90:A105"/>
    <mergeCell ref="E92:E95"/>
    <mergeCell ref="F92:F95"/>
  </mergeCells>
  <pageMargins left="0.62" right="0.45" top="0.48" bottom="0.65" header="0.3" footer="0.3"/>
  <pageSetup paperSize="9" scale="72" fitToHeight="10" orientation="portrait" r:id="rId1"/>
  <rowBreaks count="2" manualBreakCount="2">
    <brk id="46" max="8" man="1"/>
    <brk id="89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view="pageBreakPreview" topLeftCell="A45" zoomScale="85" zoomScaleNormal="100" zoomScaleSheetLayoutView="85" workbookViewId="0">
      <selection activeCell="N73" sqref="N73"/>
    </sheetView>
  </sheetViews>
  <sheetFormatPr defaultColWidth="8.83203125" defaultRowHeight="15.75" x14ac:dyDescent="0.2"/>
  <cols>
    <col min="1" max="1" width="8" style="176" customWidth="1"/>
    <col min="2" max="2" width="4.83203125" style="176" customWidth="1"/>
    <col min="3" max="3" width="40" style="176" customWidth="1"/>
    <col min="4" max="4" width="14.33203125" style="176" customWidth="1"/>
    <col min="5" max="5" width="12.83203125" style="254" bestFit="1" customWidth="1"/>
    <col min="6" max="6" width="13.33203125" style="254" customWidth="1"/>
    <col min="7" max="7" width="15.5" style="254" bestFit="1" customWidth="1"/>
    <col min="8" max="8" width="11.1640625" style="254" bestFit="1" customWidth="1"/>
    <col min="9" max="9" width="13.5" style="254" customWidth="1"/>
    <col min="10" max="10" width="13.5" style="254" bestFit="1" customWidth="1"/>
    <col min="11" max="11" width="9.33203125" style="176" customWidth="1"/>
    <col min="12" max="16384" width="8.83203125" style="176"/>
  </cols>
  <sheetData>
    <row r="1" spans="1:10" ht="16.5" x14ac:dyDescent="0.2">
      <c r="A1" s="314" t="s">
        <v>11</v>
      </c>
      <c r="B1" s="314"/>
      <c r="C1" s="314"/>
      <c r="D1" s="314"/>
      <c r="E1" s="314"/>
      <c r="F1" s="314"/>
      <c r="G1" s="314"/>
      <c r="H1" s="314"/>
      <c r="I1" s="314"/>
      <c r="J1" s="314"/>
    </row>
    <row r="3" spans="1:10" ht="22.5" customHeight="1" x14ac:dyDescent="0.2">
      <c r="A3" s="354" t="s">
        <v>466</v>
      </c>
      <c r="B3" s="354"/>
      <c r="C3" s="354"/>
      <c r="D3" s="354"/>
      <c r="E3" s="354"/>
      <c r="F3" s="354"/>
      <c r="G3" s="354"/>
      <c r="H3" s="354"/>
      <c r="I3" s="354"/>
      <c r="J3" s="354"/>
    </row>
    <row r="4" spans="1:10" ht="22.5" customHeight="1" x14ac:dyDescent="0.2">
      <c r="A4" s="2" t="s">
        <v>9</v>
      </c>
      <c r="B4" s="2"/>
      <c r="C4" s="102"/>
      <c r="D4" s="320" t="s">
        <v>34</v>
      </c>
      <c r="E4" s="320"/>
      <c r="F4" s="320"/>
      <c r="G4" s="320"/>
      <c r="H4" s="320"/>
      <c r="I4" s="320"/>
      <c r="J4" s="320"/>
    </row>
    <row r="5" spans="1:10" ht="22.5" customHeight="1" x14ac:dyDescent="0.2">
      <c r="A5" s="2" t="s">
        <v>10</v>
      </c>
      <c r="B5" s="2"/>
      <c r="C5" s="102"/>
      <c r="D5" s="320" t="s">
        <v>465</v>
      </c>
      <c r="E5" s="320"/>
      <c r="F5" s="320"/>
      <c r="G5" s="320"/>
      <c r="H5" s="320"/>
      <c r="I5" s="320"/>
      <c r="J5" s="320"/>
    </row>
    <row r="6" spans="1:10" ht="16.5" x14ac:dyDescent="0.2">
      <c r="A6" s="348" t="s">
        <v>431</v>
      </c>
      <c r="B6" s="348"/>
      <c r="C6" s="348"/>
    </row>
    <row r="7" spans="1:10" ht="33" x14ac:dyDescent="0.2">
      <c r="A7" s="241" t="s">
        <v>12</v>
      </c>
      <c r="B7" s="345" t="s">
        <v>13</v>
      </c>
      <c r="C7" s="345"/>
      <c r="D7" s="345"/>
      <c r="E7" s="255" t="s">
        <v>14</v>
      </c>
      <c r="F7" s="255" t="s">
        <v>15</v>
      </c>
      <c r="G7" s="255" t="s">
        <v>16</v>
      </c>
      <c r="H7" s="255" t="s">
        <v>17</v>
      </c>
      <c r="I7" s="255" t="s">
        <v>18</v>
      </c>
      <c r="J7" s="255" t="s">
        <v>7</v>
      </c>
    </row>
    <row r="8" spans="1:10" ht="27" customHeight="1" x14ac:dyDescent="0.2">
      <c r="A8" s="242">
        <v>1</v>
      </c>
      <c r="B8" s="344" t="s">
        <v>488</v>
      </c>
      <c r="C8" s="343"/>
      <c r="D8" s="343"/>
      <c r="E8" s="256" t="s">
        <v>462</v>
      </c>
      <c r="F8" s="251">
        <v>24</v>
      </c>
      <c r="G8" s="251">
        <v>21</v>
      </c>
      <c r="H8" s="251">
        <v>20</v>
      </c>
      <c r="I8" s="251">
        <v>20</v>
      </c>
      <c r="J8" s="251">
        <v>21</v>
      </c>
    </row>
    <row r="9" spans="1:10" ht="31.5" x14ac:dyDescent="0.2">
      <c r="A9" s="242"/>
      <c r="B9" s="343"/>
      <c r="C9" s="343"/>
      <c r="D9" s="343"/>
      <c r="E9" s="256" t="s">
        <v>430</v>
      </c>
      <c r="F9" s="257">
        <v>385.47675213675217</v>
      </c>
      <c r="G9" s="257">
        <v>400.85747580044671</v>
      </c>
      <c r="H9" s="257">
        <v>356.46923076923082</v>
      </c>
      <c r="I9" s="257">
        <v>384.11880064829825</v>
      </c>
      <c r="J9" s="257">
        <v>459.45039885632593</v>
      </c>
    </row>
    <row r="10" spans="1:10" ht="54" customHeight="1" x14ac:dyDescent="0.2">
      <c r="A10" s="242">
        <v>2</v>
      </c>
      <c r="B10" s="344" t="s">
        <v>489</v>
      </c>
      <c r="C10" s="343"/>
      <c r="D10" s="343"/>
      <c r="E10" s="256" t="s">
        <v>453</v>
      </c>
      <c r="F10" s="353" t="s">
        <v>467</v>
      </c>
      <c r="G10" s="353"/>
      <c r="H10" s="353"/>
      <c r="I10" s="353"/>
      <c r="J10" s="353"/>
    </row>
    <row r="11" spans="1:10" ht="34.5" customHeight="1" x14ac:dyDescent="0.2">
      <c r="A11" s="243">
        <v>3</v>
      </c>
      <c r="B11" s="344" t="s">
        <v>454</v>
      </c>
      <c r="C11" s="344"/>
      <c r="D11" s="344"/>
      <c r="E11" s="256" t="s">
        <v>327</v>
      </c>
      <c r="F11" s="244">
        <v>4.8499999999999996</v>
      </c>
      <c r="G11" s="246">
        <v>4.5951529999999998</v>
      </c>
      <c r="H11" s="246">
        <v>4.8445910000000003</v>
      </c>
      <c r="I11" s="246">
        <v>4.7216100000000001</v>
      </c>
      <c r="J11" s="246">
        <v>5.3927870000000002</v>
      </c>
    </row>
    <row r="12" spans="1:10" x14ac:dyDescent="0.2">
      <c r="A12" s="243">
        <v>4</v>
      </c>
      <c r="B12" s="344" t="s">
        <v>417</v>
      </c>
      <c r="C12" s="344"/>
      <c r="D12" s="344"/>
      <c r="E12" s="256" t="s">
        <v>327</v>
      </c>
      <c r="F12" s="244">
        <v>0</v>
      </c>
      <c r="G12" s="244">
        <v>0</v>
      </c>
      <c r="H12" s="244">
        <v>0</v>
      </c>
      <c r="I12" s="244">
        <v>0</v>
      </c>
      <c r="J12" s="244">
        <v>0</v>
      </c>
    </row>
    <row r="13" spans="1:10" ht="38.25" customHeight="1" x14ac:dyDescent="0.2">
      <c r="A13" s="243">
        <v>5</v>
      </c>
      <c r="B13" s="344" t="s">
        <v>486</v>
      </c>
      <c r="C13" s="344"/>
      <c r="D13" s="344"/>
      <c r="E13" s="256" t="s">
        <v>61</v>
      </c>
      <c r="F13" s="248">
        <v>0.32828708333336465</v>
      </c>
      <c r="G13" s="248">
        <v>7.8452795833334097</v>
      </c>
      <c r="H13" s="248">
        <v>3.5972879166667067</v>
      </c>
      <c r="I13" s="248">
        <v>4.6120880000000355</v>
      </c>
      <c r="J13" s="248">
        <v>4.3702362499999712</v>
      </c>
    </row>
    <row r="14" spans="1:10" ht="20.25" customHeight="1" x14ac:dyDescent="0.2">
      <c r="A14" s="243">
        <v>6</v>
      </c>
      <c r="B14" s="344" t="s">
        <v>419</v>
      </c>
      <c r="C14" s="344"/>
      <c r="D14" s="344"/>
      <c r="E14" s="256" t="s">
        <v>420</v>
      </c>
      <c r="F14" s="244" t="s">
        <v>405</v>
      </c>
      <c r="G14" s="244" t="s">
        <v>405</v>
      </c>
      <c r="H14" s="244" t="s">
        <v>405</v>
      </c>
      <c r="I14" s="244" t="s">
        <v>405</v>
      </c>
      <c r="J14" s="244" t="s">
        <v>405</v>
      </c>
    </row>
    <row r="15" spans="1:10" x14ac:dyDescent="0.2">
      <c r="A15" s="243">
        <v>7</v>
      </c>
      <c r="B15" s="344" t="s">
        <v>459</v>
      </c>
      <c r="C15" s="343"/>
      <c r="D15" s="343"/>
      <c r="E15" s="258"/>
      <c r="F15" s="245"/>
      <c r="G15" s="245"/>
      <c r="H15" s="245"/>
      <c r="I15" s="245"/>
      <c r="J15" s="245"/>
    </row>
    <row r="16" spans="1:10" x14ac:dyDescent="0.2">
      <c r="A16" s="243"/>
      <c r="B16" s="343" t="s">
        <v>460</v>
      </c>
      <c r="C16" s="343"/>
      <c r="D16" s="343"/>
      <c r="E16" s="356" t="s">
        <v>456</v>
      </c>
      <c r="F16" s="245">
        <v>0</v>
      </c>
      <c r="G16" s="245">
        <v>0</v>
      </c>
      <c r="H16" s="245">
        <v>0</v>
      </c>
      <c r="I16" s="245">
        <v>0</v>
      </c>
      <c r="J16" s="245">
        <v>0</v>
      </c>
    </row>
    <row r="17" spans="1:10" ht="31.5" x14ac:dyDescent="0.2">
      <c r="A17" s="243"/>
      <c r="B17" s="343" t="s">
        <v>457</v>
      </c>
      <c r="C17" s="343"/>
      <c r="D17" s="343"/>
      <c r="E17" s="356"/>
      <c r="F17" s="245" t="s">
        <v>437</v>
      </c>
      <c r="G17" s="245" t="s">
        <v>437</v>
      </c>
      <c r="H17" s="245" t="s">
        <v>437</v>
      </c>
      <c r="I17" s="245" t="s">
        <v>437</v>
      </c>
      <c r="J17" s="245" t="s">
        <v>437</v>
      </c>
    </row>
    <row r="18" spans="1:10" ht="31.5" x14ac:dyDescent="0.2">
      <c r="A18" s="243"/>
      <c r="B18" s="343" t="s">
        <v>458</v>
      </c>
      <c r="C18" s="343"/>
      <c r="D18" s="343"/>
      <c r="E18" s="356"/>
      <c r="F18" s="245" t="s">
        <v>437</v>
      </c>
      <c r="G18" s="245" t="s">
        <v>437</v>
      </c>
      <c r="H18" s="245" t="s">
        <v>437</v>
      </c>
      <c r="I18" s="245" t="s">
        <v>437</v>
      </c>
      <c r="J18" s="245" t="s">
        <v>437</v>
      </c>
    </row>
    <row r="19" spans="1:10" ht="31.5" x14ac:dyDescent="0.2">
      <c r="A19" s="243">
        <v>8</v>
      </c>
      <c r="B19" s="344" t="s">
        <v>421</v>
      </c>
      <c r="C19" s="344"/>
      <c r="D19" s="344"/>
      <c r="E19" s="256" t="s">
        <v>456</v>
      </c>
      <c r="F19" s="246">
        <v>35.089185673892565</v>
      </c>
      <c r="G19" s="246">
        <v>87.957255691768822</v>
      </c>
      <c r="H19" s="246">
        <v>115.36844481887123</v>
      </c>
      <c r="I19" s="246">
        <v>194.20051052280616</v>
      </c>
      <c r="J19" s="246">
        <v>226.48954996499776</v>
      </c>
    </row>
    <row r="20" spans="1:10" ht="19.5" x14ac:dyDescent="0.2">
      <c r="A20" s="176" t="s">
        <v>490</v>
      </c>
    </row>
    <row r="22" spans="1:10" ht="16.5" x14ac:dyDescent="0.2">
      <c r="A22" s="348" t="s">
        <v>432</v>
      </c>
      <c r="B22" s="348"/>
      <c r="C22" s="348"/>
    </row>
    <row r="23" spans="1:10" ht="33" x14ac:dyDescent="0.2">
      <c r="A23" s="241" t="s">
        <v>12</v>
      </c>
      <c r="B23" s="345" t="s">
        <v>13</v>
      </c>
      <c r="C23" s="345"/>
      <c r="D23" s="345"/>
      <c r="E23" s="255" t="s">
        <v>14</v>
      </c>
      <c r="F23" s="255" t="s">
        <v>15</v>
      </c>
      <c r="G23" s="255" t="s">
        <v>16</v>
      </c>
      <c r="H23" s="255" t="s">
        <v>17</v>
      </c>
      <c r="I23" s="255" t="s">
        <v>18</v>
      </c>
      <c r="J23" s="255" t="s">
        <v>7</v>
      </c>
    </row>
    <row r="24" spans="1:10" ht="21.6" customHeight="1" x14ac:dyDescent="0.2">
      <c r="A24" s="242">
        <v>1</v>
      </c>
      <c r="B24" s="344" t="s">
        <v>488</v>
      </c>
      <c r="C24" s="343"/>
      <c r="D24" s="343"/>
      <c r="E24" s="256" t="s">
        <v>462</v>
      </c>
      <c r="F24" s="251">
        <v>25</v>
      </c>
      <c r="G24" s="251">
        <v>24</v>
      </c>
      <c r="H24" s="251">
        <v>23</v>
      </c>
      <c r="I24" s="251">
        <v>23</v>
      </c>
      <c r="J24" s="251">
        <v>23</v>
      </c>
    </row>
    <row r="25" spans="1:10" ht="30" customHeight="1" x14ac:dyDescent="0.2">
      <c r="A25" s="242"/>
      <c r="B25" s="343"/>
      <c r="C25" s="343"/>
      <c r="D25" s="343"/>
      <c r="E25" s="256" t="s">
        <v>430</v>
      </c>
      <c r="F25" s="257">
        <v>401.53828347578349</v>
      </c>
      <c r="G25" s="257">
        <v>458.12282948622482</v>
      </c>
      <c r="H25" s="257">
        <v>409.93961538461548</v>
      </c>
      <c r="I25" s="257">
        <v>441.73662074554295</v>
      </c>
      <c r="J25" s="257">
        <v>503.20757969978558</v>
      </c>
    </row>
    <row r="26" spans="1:10" ht="53.25" customHeight="1" x14ac:dyDescent="0.2">
      <c r="A26" s="242">
        <v>2</v>
      </c>
      <c r="B26" s="344" t="s">
        <v>489</v>
      </c>
      <c r="C26" s="343"/>
      <c r="D26" s="343"/>
      <c r="E26" s="256" t="s">
        <v>453</v>
      </c>
      <c r="F26" s="353" t="s">
        <v>467</v>
      </c>
      <c r="G26" s="353"/>
      <c r="H26" s="353"/>
      <c r="I26" s="353"/>
      <c r="J26" s="353"/>
    </row>
    <row r="27" spans="1:10" x14ac:dyDescent="0.2">
      <c r="A27" s="243">
        <v>3</v>
      </c>
      <c r="B27" s="344" t="s">
        <v>454</v>
      </c>
      <c r="C27" s="344"/>
      <c r="D27" s="344"/>
      <c r="E27" s="256" t="s">
        <v>327</v>
      </c>
      <c r="F27" s="244">
        <v>5.077</v>
      </c>
      <c r="G27" s="244">
        <v>5.89</v>
      </c>
      <c r="H27" s="244">
        <v>6.44</v>
      </c>
      <c r="I27" s="244">
        <v>5.8140000000000001</v>
      </c>
      <c r="J27" s="244">
        <v>5.89</v>
      </c>
    </row>
    <row r="28" spans="1:10" x14ac:dyDescent="0.2">
      <c r="A28" s="243">
        <v>4</v>
      </c>
      <c r="B28" s="344" t="s">
        <v>417</v>
      </c>
      <c r="C28" s="344"/>
      <c r="D28" s="344"/>
      <c r="E28" s="256" t="s">
        <v>327</v>
      </c>
      <c r="F28" s="247">
        <v>0</v>
      </c>
      <c r="G28" s="247">
        <v>0</v>
      </c>
      <c r="H28" s="247">
        <v>0</v>
      </c>
      <c r="I28" s="247">
        <v>0</v>
      </c>
      <c r="J28" s="247">
        <v>0</v>
      </c>
    </row>
    <row r="29" spans="1:10" ht="32.25" customHeight="1" x14ac:dyDescent="0.2">
      <c r="A29" s="243">
        <v>5</v>
      </c>
      <c r="B29" s="344" t="s">
        <v>486</v>
      </c>
      <c r="C29" s="344"/>
      <c r="D29" s="344"/>
      <c r="E29" s="256" t="s">
        <v>61</v>
      </c>
      <c r="F29" s="248">
        <v>0.32828708333336465</v>
      </c>
      <c r="G29" s="248">
        <v>7.8452795833334097</v>
      </c>
      <c r="H29" s="248">
        <v>3.5972879166667067</v>
      </c>
      <c r="I29" s="248">
        <v>4.6120880000000355</v>
      </c>
      <c r="J29" s="248">
        <v>4.3702362499999712</v>
      </c>
    </row>
    <row r="30" spans="1:10" ht="31.5" x14ac:dyDescent="0.2">
      <c r="A30" s="243">
        <v>6</v>
      </c>
      <c r="B30" s="344" t="s">
        <v>419</v>
      </c>
      <c r="C30" s="344"/>
      <c r="D30" s="344"/>
      <c r="E30" s="256" t="s">
        <v>420</v>
      </c>
      <c r="F30" s="244" t="s">
        <v>405</v>
      </c>
      <c r="G30" s="244" t="s">
        <v>405</v>
      </c>
      <c r="H30" s="244" t="s">
        <v>405</v>
      </c>
      <c r="I30" s="244" t="s">
        <v>405</v>
      </c>
      <c r="J30" s="244" t="s">
        <v>405</v>
      </c>
    </row>
    <row r="31" spans="1:10" ht="18.600000000000001" customHeight="1" x14ac:dyDescent="0.2">
      <c r="A31" s="243">
        <v>7</v>
      </c>
      <c r="B31" s="344" t="s">
        <v>461</v>
      </c>
      <c r="C31" s="343"/>
      <c r="D31" s="343"/>
      <c r="E31" s="256" t="s">
        <v>456</v>
      </c>
      <c r="F31" s="249">
        <v>0</v>
      </c>
      <c r="G31" s="249">
        <v>0</v>
      </c>
      <c r="H31" s="249">
        <v>0</v>
      </c>
      <c r="I31" s="249">
        <v>0</v>
      </c>
      <c r="J31" s="249">
        <v>0</v>
      </c>
    </row>
    <row r="32" spans="1:10" x14ac:dyDescent="0.2">
      <c r="A32" s="243"/>
      <c r="B32" s="343" t="s">
        <v>460</v>
      </c>
      <c r="C32" s="343"/>
      <c r="D32" s="343"/>
      <c r="E32" s="256"/>
      <c r="F32" s="245">
        <v>0</v>
      </c>
      <c r="G32" s="245">
        <v>0</v>
      </c>
      <c r="H32" s="245">
        <v>0</v>
      </c>
      <c r="I32" s="245">
        <v>0</v>
      </c>
      <c r="J32" s="245">
        <v>0</v>
      </c>
    </row>
    <row r="33" spans="1:10" ht="31.5" x14ac:dyDescent="0.2">
      <c r="A33" s="243"/>
      <c r="B33" s="343" t="s">
        <v>457</v>
      </c>
      <c r="C33" s="343"/>
      <c r="D33" s="343"/>
      <c r="E33" s="256"/>
      <c r="F33" s="245" t="s">
        <v>437</v>
      </c>
      <c r="G33" s="245" t="s">
        <v>437</v>
      </c>
      <c r="H33" s="245" t="s">
        <v>437</v>
      </c>
      <c r="I33" s="245" t="s">
        <v>437</v>
      </c>
      <c r="J33" s="245" t="s">
        <v>437</v>
      </c>
    </row>
    <row r="34" spans="1:10" ht="31.5" x14ac:dyDescent="0.2">
      <c r="A34" s="243"/>
      <c r="B34" s="343" t="s">
        <v>458</v>
      </c>
      <c r="C34" s="343"/>
      <c r="D34" s="343"/>
      <c r="E34" s="256"/>
      <c r="F34" s="245" t="s">
        <v>437</v>
      </c>
      <c r="G34" s="245" t="s">
        <v>437</v>
      </c>
      <c r="H34" s="245" t="s">
        <v>437</v>
      </c>
      <c r="I34" s="245" t="s">
        <v>437</v>
      </c>
      <c r="J34" s="245" t="s">
        <v>437</v>
      </c>
    </row>
    <row r="35" spans="1:10" ht="31.5" x14ac:dyDescent="0.2">
      <c r="A35" s="243">
        <v>8</v>
      </c>
      <c r="B35" s="344" t="s">
        <v>421</v>
      </c>
      <c r="C35" s="344"/>
      <c r="D35" s="344"/>
      <c r="E35" s="256" t="s">
        <v>456</v>
      </c>
      <c r="F35" s="246">
        <v>39.21732516493875</v>
      </c>
      <c r="G35" s="246">
        <v>98.305168126094557</v>
      </c>
      <c r="H35" s="246">
        <v>128.94120303285607</v>
      </c>
      <c r="I35" s="246">
        <v>217.04762940784212</v>
      </c>
      <c r="J35" s="246">
        <v>253.13537937264456</v>
      </c>
    </row>
    <row r="36" spans="1:10" ht="19.5" x14ac:dyDescent="0.2">
      <c r="A36" s="176" t="s">
        <v>490</v>
      </c>
    </row>
    <row r="38" spans="1:10" ht="16.5" x14ac:dyDescent="0.2">
      <c r="A38" s="348" t="s">
        <v>433</v>
      </c>
      <c r="B38" s="348"/>
      <c r="C38" s="348"/>
    </row>
    <row r="39" spans="1:10" ht="33" x14ac:dyDescent="0.2">
      <c r="A39" s="241" t="s">
        <v>12</v>
      </c>
      <c r="B39" s="345" t="s">
        <v>13</v>
      </c>
      <c r="C39" s="345"/>
      <c r="D39" s="345"/>
      <c r="E39" s="255" t="s">
        <v>14</v>
      </c>
      <c r="F39" s="255" t="s">
        <v>15</v>
      </c>
      <c r="G39" s="255" t="s">
        <v>16</v>
      </c>
      <c r="H39" s="255" t="s">
        <v>17</v>
      </c>
      <c r="I39" s="255" t="s">
        <v>18</v>
      </c>
      <c r="J39" s="255" t="s">
        <v>7</v>
      </c>
    </row>
    <row r="40" spans="1:10" ht="21.95" customHeight="1" x14ac:dyDescent="0.2">
      <c r="A40" s="242">
        <v>1</v>
      </c>
      <c r="B40" s="346" t="s">
        <v>491</v>
      </c>
      <c r="C40" s="349"/>
      <c r="D40" s="349"/>
      <c r="E40" s="256" t="s">
        <v>462</v>
      </c>
      <c r="F40" s="251">
        <v>11</v>
      </c>
      <c r="G40" s="251">
        <v>10</v>
      </c>
      <c r="H40" s="251">
        <v>6</v>
      </c>
      <c r="I40" s="251">
        <v>6</v>
      </c>
      <c r="J40" s="251">
        <v>6</v>
      </c>
    </row>
    <row r="41" spans="1:10" ht="31.5" x14ac:dyDescent="0.2">
      <c r="A41" s="242"/>
      <c r="B41" s="349"/>
      <c r="C41" s="349"/>
      <c r="D41" s="349"/>
      <c r="E41" s="256" t="s">
        <v>430</v>
      </c>
      <c r="F41" s="257">
        <v>176.67684472934474</v>
      </c>
      <c r="G41" s="257">
        <v>190.884512285927</v>
      </c>
      <c r="H41" s="257">
        <v>106.94076923076926</v>
      </c>
      <c r="I41" s="257">
        <v>115.23564019448948</v>
      </c>
      <c r="J41" s="257">
        <v>131.27154253037884</v>
      </c>
    </row>
    <row r="42" spans="1:10" ht="53.25" customHeight="1" x14ac:dyDescent="0.2">
      <c r="A42" s="242">
        <v>2</v>
      </c>
      <c r="B42" s="346" t="s">
        <v>492</v>
      </c>
      <c r="C42" s="349"/>
      <c r="D42" s="349"/>
      <c r="E42" s="256" t="s">
        <v>453</v>
      </c>
      <c r="F42" s="353" t="s">
        <v>467</v>
      </c>
      <c r="G42" s="353"/>
      <c r="H42" s="353"/>
      <c r="I42" s="353"/>
      <c r="J42" s="353"/>
    </row>
    <row r="43" spans="1:10" x14ac:dyDescent="0.2">
      <c r="A43" s="243">
        <v>3</v>
      </c>
      <c r="B43" s="346" t="s">
        <v>454</v>
      </c>
      <c r="C43" s="346"/>
      <c r="D43" s="346"/>
      <c r="E43" s="256" t="s">
        <v>327</v>
      </c>
      <c r="F43" s="244">
        <v>4.9000000000000004</v>
      </c>
      <c r="G43" s="244">
        <v>5.3</v>
      </c>
      <c r="H43" s="244">
        <v>6.1</v>
      </c>
      <c r="I43" s="244">
        <v>6.02</v>
      </c>
      <c r="J43" s="244">
        <v>8.2100000000000009</v>
      </c>
    </row>
    <row r="44" spans="1:10" x14ac:dyDescent="0.2">
      <c r="A44" s="243">
        <v>4</v>
      </c>
      <c r="B44" s="346" t="s">
        <v>417</v>
      </c>
      <c r="C44" s="346"/>
      <c r="D44" s="346"/>
      <c r="E44" s="256" t="s">
        <v>327</v>
      </c>
      <c r="F44" s="247">
        <v>0.16</v>
      </c>
      <c r="G44" s="247">
        <v>0.16066666666666674</v>
      </c>
      <c r="H44" s="247">
        <v>0.16200000000000006</v>
      </c>
      <c r="I44" s="247">
        <v>0.16466666666666674</v>
      </c>
      <c r="J44" s="247">
        <v>0.33800000000000013</v>
      </c>
    </row>
    <row r="45" spans="1:10" ht="34.5" customHeight="1" x14ac:dyDescent="0.2">
      <c r="A45" s="243">
        <v>5</v>
      </c>
      <c r="B45" s="346" t="s">
        <v>487</v>
      </c>
      <c r="C45" s="346"/>
      <c r="D45" s="346"/>
      <c r="E45" s="256" t="s">
        <v>61</v>
      </c>
      <c r="F45" s="248">
        <v>0.24625333333336458</v>
      </c>
      <c r="G45" s="248">
        <v>1.8002712499999831</v>
      </c>
      <c r="H45" s="248">
        <v>3.1222404166666529</v>
      </c>
      <c r="I45" s="248">
        <v>13.58958000000003</v>
      </c>
      <c r="J45" s="248">
        <v>7.6387504166666824</v>
      </c>
    </row>
    <row r="46" spans="1:10" ht="31.5" x14ac:dyDescent="0.2">
      <c r="A46" s="243">
        <v>6</v>
      </c>
      <c r="B46" s="346" t="s">
        <v>419</v>
      </c>
      <c r="C46" s="346"/>
      <c r="D46" s="346"/>
      <c r="E46" s="256" t="s">
        <v>420</v>
      </c>
      <c r="F46" s="244" t="s">
        <v>405</v>
      </c>
      <c r="G46" s="244" t="s">
        <v>405</v>
      </c>
      <c r="H46" s="244" t="s">
        <v>405</v>
      </c>
      <c r="I46" s="244" t="s">
        <v>405</v>
      </c>
      <c r="J46" s="244" t="s">
        <v>405</v>
      </c>
    </row>
    <row r="47" spans="1:10" x14ac:dyDescent="0.2">
      <c r="A47" s="243">
        <v>7</v>
      </c>
      <c r="B47" s="346" t="s">
        <v>461</v>
      </c>
      <c r="C47" s="349"/>
      <c r="D47" s="349"/>
      <c r="E47" s="258"/>
      <c r="F47" s="252"/>
      <c r="G47" s="252"/>
      <c r="H47" s="252"/>
      <c r="I47" s="252"/>
      <c r="J47" s="252"/>
    </row>
    <row r="48" spans="1:10" x14ac:dyDescent="0.2">
      <c r="A48" s="243"/>
      <c r="B48" s="349" t="s">
        <v>460</v>
      </c>
      <c r="C48" s="349"/>
      <c r="D48" s="349"/>
      <c r="E48" s="357" t="s">
        <v>456</v>
      </c>
      <c r="F48" s="248">
        <v>0</v>
      </c>
      <c r="G48" s="248">
        <v>1600.51406</v>
      </c>
      <c r="H48" s="248">
        <v>1234.9105750000001</v>
      </c>
      <c r="I48" s="248">
        <v>0</v>
      </c>
      <c r="J48" s="248">
        <v>0</v>
      </c>
    </row>
    <row r="49" spans="1:10" ht="31.5" x14ac:dyDescent="0.2">
      <c r="A49" s="243"/>
      <c r="B49" s="349" t="s">
        <v>457</v>
      </c>
      <c r="C49" s="349"/>
      <c r="D49" s="349"/>
      <c r="E49" s="357"/>
      <c r="F49" s="245" t="s">
        <v>437</v>
      </c>
      <c r="G49" s="245" t="s">
        <v>437</v>
      </c>
      <c r="H49" s="245" t="s">
        <v>437</v>
      </c>
      <c r="I49" s="245" t="s">
        <v>437</v>
      </c>
      <c r="J49" s="245" t="s">
        <v>437</v>
      </c>
    </row>
    <row r="50" spans="1:10" ht="24" customHeight="1" x14ac:dyDescent="0.2">
      <c r="A50" s="243"/>
      <c r="B50" s="349" t="s">
        <v>458</v>
      </c>
      <c r="C50" s="349"/>
      <c r="D50" s="349"/>
      <c r="E50" s="357"/>
      <c r="F50" s="245" t="s">
        <v>437</v>
      </c>
      <c r="G50" s="245" t="s">
        <v>437</v>
      </c>
      <c r="H50" s="245" t="s">
        <v>437</v>
      </c>
      <c r="I50" s="245" t="s">
        <v>437</v>
      </c>
      <c r="J50" s="245" t="s">
        <v>437</v>
      </c>
    </row>
    <row r="51" spans="1:10" ht="31.5" x14ac:dyDescent="0.2">
      <c r="A51" s="250">
        <v>8</v>
      </c>
      <c r="B51" s="358" t="s">
        <v>421</v>
      </c>
      <c r="C51" s="359"/>
      <c r="D51" s="360"/>
      <c r="E51" s="259" t="s">
        <v>456</v>
      </c>
      <c r="F51" s="260">
        <v>61.92209236569277</v>
      </c>
      <c r="G51" s="260">
        <v>155.21868651488614</v>
      </c>
      <c r="H51" s="260">
        <v>203.59137320977274</v>
      </c>
      <c r="I51" s="260">
        <v>342.7067832755402</v>
      </c>
      <c r="J51" s="260">
        <v>399.68744111470193</v>
      </c>
    </row>
    <row r="52" spans="1:10" ht="19.5" x14ac:dyDescent="0.2">
      <c r="A52" s="176" t="s">
        <v>490</v>
      </c>
    </row>
    <row r="54" spans="1:10" ht="16.5" x14ac:dyDescent="0.2">
      <c r="A54" s="348" t="s">
        <v>434</v>
      </c>
      <c r="B54" s="348"/>
      <c r="C54" s="348"/>
    </row>
    <row r="55" spans="1:10" ht="33" x14ac:dyDescent="0.2">
      <c r="A55" s="241" t="s">
        <v>12</v>
      </c>
      <c r="B55" s="345" t="s">
        <v>13</v>
      </c>
      <c r="C55" s="345"/>
      <c r="D55" s="345"/>
      <c r="E55" s="255" t="s">
        <v>14</v>
      </c>
      <c r="F55" s="255" t="s">
        <v>15</v>
      </c>
      <c r="G55" s="255" t="s">
        <v>16</v>
      </c>
      <c r="H55" s="255" t="s">
        <v>17</v>
      </c>
      <c r="I55" s="255" t="s">
        <v>18</v>
      </c>
      <c r="J55" s="255" t="s">
        <v>7</v>
      </c>
    </row>
    <row r="56" spans="1:10" ht="24" customHeight="1" x14ac:dyDescent="0.2">
      <c r="A56" s="242">
        <v>1</v>
      </c>
      <c r="B56" s="346" t="s">
        <v>493</v>
      </c>
      <c r="C56" s="349"/>
      <c r="D56" s="349"/>
      <c r="E56" s="256" t="s">
        <v>462</v>
      </c>
      <c r="F56" s="251">
        <v>9</v>
      </c>
      <c r="G56" s="251">
        <v>8</v>
      </c>
      <c r="H56" s="251">
        <v>4</v>
      </c>
      <c r="I56" s="251">
        <v>6</v>
      </c>
      <c r="J56" s="251">
        <v>11</v>
      </c>
    </row>
    <row r="57" spans="1:10" ht="31.5" x14ac:dyDescent="0.2">
      <c r="A57" s="242"/>
      <c r="B57" s="349"/>
      <c r="C57" s="349"/>
      <c r="D57" s="349"/>
      <c r="E57" s="256" t="s">
        <v>430</v>
      </c>
      <c r="F57" s="257">
        <v>144.55378205128204</v>
      </c>
      <c r="G57" s="257">
        <v>152.7076098287416</v>
      </c>
      <c r="H57" s="257">
        <v>71.293846153846161</v>
      </c>
      <c r="I57" s="257">
        <v>115.23564019448948</v>
      </c>
      <c r="J57" s="257">
        <v>240.66449463902788</v>
      </c>
    </row>
    <row r="58" spans="1:10" ht="50.25" customHeight="1" x14ac:dyDescent="0.2">
      <c r="A58" s="242">
        <v>2</v>
      </c>
      <c r="B58" s="346" t="s">
        <v>492</v>
      </c>
      <c r="C58" s="349"/>
      <c r="D58" s="349"/>
      <c r="E58" s="256" t="s">
        <v>453</v>
      </c>
      <c r="F58" s="353" t="s">
        <v>467</v>
      </c>
      <c r="G58" s="353"/>
      <c r="H58" s="353"/>
      <c r="I58" s="353"/>
      <c r="J58" s="353"/>
    </row>
    <row r="59" spans="1:10" x14ac:dyDescent="0.2">
      <c r="A59" s="243">
        <v>3</v>
      </c>
      <c r="B59" s="346" t="s">
        <v>454</v>
      </c>
      <c r="C59" s="346"/>
      <c r="D59" s="346"/>
      <c r="E59" s="256" t="s">
        <v>327</v>
      </c>
      <c r="F59" s="246">
        <v>4.5709999999999997</v>
      </c>
      <c r="G59" s="246">
        <v>5.4223999999999997</v>
      </c>
      <c r="H59" s="246">
        <v>5.6303999999999998</v>
      </c>
      <c r="I59" s="246">
        <v>5.7728000000000002</v>
      </c>
      <c r="J59" s="246">
        <v>6.3784000000000001</v>
      </c>
    </row>
    <row r="60" spans="1:10" x14ac:dyDescent="0.2">
      <c r="A60" s="243">
        <v>4</v>
      </c>
      <c r="B60" s="346" t="s">
        <v>417</v>
      </c>
      <c r="C60" s="346"/>
      <c r="D60" s="346"/>
      <c r="E60" s="256" t="s">
        <v>327</v>
      </c>
      <c r="F60" s="247">
        <v>0.46229999999999999</v>
      </c>
      <c r="G60" s="247">
        <v>0.46300000000000002</v>
      </c>
      <c r="H60" s="247">
        <v>0.46200000000000002</v>
      </c>
      <c r="I60" s="247">
        <v>0.46200000000000002</v>
      </c>
      <c r="J60" s="247">
        <v>0.46200000000000002</v>
      </c>
    </row>
    <row r="61" spans="1:10" ht="36.75" customHeight="1" x14ac:dyDescent="0.2">
      <c r="A61" s="243">
        <v>5</v>
      </c>
      <c r="B61" s="346" t="s">
        <v>487</v>
      </c>
      <c r="C61" s="346"/>
      <c r="D61" s="346"/>
      <c r="E61" s="256" t="s">
        <v>61</v>
      </c>
      <c r="F61" s="248">
        <v>0.24625333333336458</v>
      </c>
      <c r="G61" s="248">
        <v>1.8002712499999831</v>
      </c>
      <c r="H61" s="248">
        <v>3.1222404166666529</v>
      </c>
      <c r="I61" s="248">
        <v>13.58958000000003</v>
      </c>
      <c r="J61" s="248">
        <v>7.6387504166666824</v>
      </c>
    </row>
    <row r="62" spans="1:10" ht="31.5" x14ac:dyDescent="0.2">
      <c r="A62" s="243">
        <v>6</v>
      </c>
      <c r="B62" s="346" t="s">
        <v>419</v>
      </c>
      <c r="C62" s="346"/>
      <c r="D62" s="346"/>
      <c r="E62" s="256" t="s">
        <v>420</v>
      </c>
      <c r="F62" s="244" t="s">
        <v>405</v>
      </c>
      <c r="G62" s="244" t="s">
        <v>405</v>
      </c>
      <c r="H62" s="244" t="s">
        <v>405</v>
      </c>
      <c r="I62" s="244" t="s">
        <v>405</v>
      </c>
      <c r="J62" s="244" t="s">
        <v>405</v>
      </c>
    </row>
    <row r="63" spans="1:10" x14ac:dyDescent="0.2">
      <c r="A63" s="243">
        <v>7</v>
      </c>
      <c r="B63" s="346" t="s">
        <v>461</v>
      </c>
      <c r="C63" s="349"/>
      <c r="D63" s="349"/>
      <c r="E63" s="258"/>
      <c r="F63" s="248"/>
      <c r="G63" s="248"/>
      <c r="H63" s="248"/>
      <c r="I63" s="248"/>
      <c r="J63" s="248"/>
    </row>
    <row r="64" spans="1:10" x14ac:dyDescent="0.2">
      <c r="A64" s="243"/>
      <c r="B64" s="349" t="s">
        <v>460</v>
      </c>
      <c r="C64" s="349"/>
      <c r="D64" s="349"/>
      <c r="E64" s="357" t="s">
        <v>456</v>
      </c>
      <c r="F64" s="248">
        <v>0</v>
      </c>
      <c r="G64" s="248">
        <v>1600.51406</v>
      </c>
      <c r="H64" s="248">
        <v>1234.9105750000001</v>
      </c>
      <c r="I64" s="248">
        <v>0</v>
      </c>
      <c r="J64" s="248">
        <v>0</v>
      </c>
    </row>
    <row r="65" spans="1:10" ht="31.5" x14ac:dyDescent="0.2">
      <c r="A65" s="243"/>
      <c r="B65" s="349" t="s">
        <v>457</v>
      </c>
      <c r="C65" s="349"/>
      <c r="D65" s="349"/>
      <c r="E65" s="357"/>
      <c r="F65" s="245" t="s">
        <v>437</v>
      </c>
      <c r="G65" s="245" t="s">
        <v>437</v>
      </c>
      <c r="H65" s="245" t="s">
        <v>437</v>
      </c>
      <c r="I65" s="245" t="s">
        <v>437</v>
      </c>
      <c r="J65" s="245" t="s">
        <v>437</v>
      </c>
    </row>
    <row r="66" spans="1:10" ht="31.5" x14ac:dyDescent="0.2">
      <c r="A66" s="243"/>
      <c r="B66" s="349" t="s">
        <v>458</v>
      </c>
      <c r="C66" s="349"/>
      <c r="D66" s="349"/>
      <c r="E66" s="357"/>
      <c r="F66" s="245" t="s">
        <v>437</v>
      </c>
      <c r="G66" s="245" t="s">
        <v>437</v>
      </c>
      <c r="H66" s="245" t="s">
        <v>437</v>
      </c>
      <c r="I66" s="245" t="s">
        <v>437</v>
      </c>
      <c r="J66" s="245" t="s">
        <v>437</v>
      </c>
    </row>
    <row r="67" spans="1:10" ht="31.5" x14ac:dyDescent="0.2">
      <c r="A67" s="243">
        <v>8</v>
      </c>
      <c r="B67" s="346" t="s">
        <v>421</v>
      </c>
      <c r="C67" s="346"/>
      <c r="D67" s="346"/>
      <c r="E67" s="256" t="s">
        <v>456</v>
      </c>
      <c r="F67" s="246">
        <v>13.461324427324515</v>
      </c>
      <c r="G67" s="246">
        <v>33.74319272062742</v>
      </c>
      <c r="H67" s="246">
        <v>44.258994176037554</v>
      </c>
      <c r="I67" s="246">
        <v>74.501474625117439</v>
      </c>
      <c r="J67" s="246">
        <v>86.888574155369994</v>
      </c>
    </row>
    <row r="68" spans="1:10" ht="19.5" x14ac:dyDescent="0.2">
      <c r="A68" s="176" t="s">
        <v>490</v>
      </c>
    </row>
    <row r="70" spans="1:10" ht="16.5" x14ac:dyDescent="0.2">
      <c r="A70" s="348" t="s">
        <v>406</v>
      </c>
      <c r="B70" s="348"/>
      <c r="C70" s="348"/>
    </row>
    <row r="71" spans="1:10" ht="16.5" x14ac:dyDescent="0.2">
      <c r="A71" s="351"/>
      <c r="B71" s="351"/>
      <c r="C71" s="352" t="s">
        <v>428</v>
      </c>
      <c r="D71" s="352"/>
      <c r="E71" s="352"/>
      <c r="F71" s="352"/>
      <c r="G71" s="352"/>
      <c r="H71" s="352"/>
      <c r="I71" s="352"/>
      <c r="J71" s="352"/>
    </row>
    <row r="72" spans="1:10" ht="33" x14ac:dyDescent="0.2">
      <c r="A72" s="241" t="s">
        <v>12</v>
      </c>
      <c r="B72" s="345" t="s">
        <v>13</v>
      </c>
      <c r="C72" s="345"/>
      <c r="D72" s="345"/>
      <c r="E72" s="255" t="s">
        <v>14</v>
      </c>
      <c r="F72" s="255" t="s">
        <v>15</v>
      </c>
      <c r="G72" s="255" t="s">
        <v>16</v>
      </c>
      <c r="H72" s="255" t="s">
        <v>17</v>
      </c>
      <c r="I72" s="255" t="s">
        <v>18</v>
      </c>
      <c r="J72" s="255" t="s">
        <v>7</v>
      </c>
    </row>
    <row r="73" spans="1:10" ht="22.5" customHeight="1" x14ac:dyDescent="0.2">
      <c r="A73" s="343">
        <v>1</v>
      </c>
      <c r="B73" s="346" t="s">
        <v>495</v>
      </c>
      <c r="C73" s="349"/>
      <c r="D73" s="349"/>
      <c r="E73" s="256" t="s">
        <v>462</v>
      </c>
      <c r="F73" s="251">
        <v>20</v>
      </c>
      <c r="G73" s="251">
        <v>22</v>
      </c>
      <c r="H73" s="251">
        <v>20</v>
      </c>
      <c r="I73" s="251">
        <v>22</v>
      </c>
      <c r="J73" s="251">
        <v>18</v>
      </c>
    </row>
    <row r="74" spans="1:10" ht="31.5" x14ac:dyDescent="0.2">
      <c r="A74" s="343"/>
      <c r="B74" s="349"/>
      <c r="C74" s="349"/>
      <c r="D74" s="349"/>
      <c r="E74" s="256" t="s">
        <v>430</v>
      </c>
      <c r="F74" s="257">
        <v>321.23062678062678</v>
      </c>
      <c r="G74" s="257">
        <v>419.94592702903941</v>
      </c>
      <c r="H74" s="257">
        <v>356.46923076923082</v>
      </c>
      <c r="I74" s="257">
        <v>422.53068071312805</v>
      </c>
      <c r="J74" s="257">
        <v>393.81462759113651</v>
      </c>
    </row>
    <row r="75" spans="1:10" ht="31.5" x14ac:dyDescent="0.2">
      <c r="A75" s="242">
        <v>2</v>
      </c>
      <c r="B75" s="346" t="s">
        <v>494</v>
      </c>
      <c r="C75" s="349"/>
      <c r="D75" s="349"/>
      <c r="E75" s="256" t="s">
        <v>453</v>
      </c>
      <c r="F75" s="347" t="s">
        <v>452</v>
      </c>
      <c r="G75" s="347"/>
      <c r="H75" s="347"/>
      <c r="I75" s="347"/>
      <c r="J75" s="347"/>
    </row>
    <row r="76" spans="1:10" x14ac:dyDescent="0.2">
      <c r="A76" s="243">
        <v>3</v>
      </c>
      <c r="B76" s="346" t="s">
        <v>454</v>
      </c>
      <c r="C76" s="346"/>
      <c r="D76" s="346"/>
      <c r="E76" s="256" t="s">
        <v>327</v>
      </c>
      <c r="F76" s="246">
        <v>5.335</v>
      </c>
      <c r="G76" s="246">
        <v>5.3409230000000001</v>
      </c>
      <c r="H76" s="246">
        <v>5.2434859999999999</v>
      </c>
      <c r="I76" s="246">
        <v>5.2799740000000002</v>
      </c>
      <c r="J76" s="246">
        <v>5.5160609999999997</v>
      </c>
    </row>
    <row r="77" spans="1:10" x14ac:dyDescent="0.2">
      <c r="A77" s="243">
        <v>4</v>
      </c>
      <c r="B77" s="346" t="s">
        <v>417</v>
      </c>
      <c r="C77" s="346"/>
      <c r="D77" s="346"/>
      <c r="E77" s="256" t="s">
        <v>327</v>
      </c>
      <c r="F77" s="247">
        <v>0</v>
      </c>
      <c r="G77" s="247">
        <v>0</v>
      </c>
      <c r="H77" s="247">
        <v>0</v>
      </c>
      <c r="I77" s="247">
        <v>0</v>
      </c>
      <c r="J77" s="247">
        <v>0</v>
      </c>
    </row>
    <row r="78" spans="1:10" ht="31.5" x14ac:dyDescent="0.2">
      <c r="A78" s="243">
        <v>5</v>
      </c>
      <c r="B78" s="346" t="s">
        <v>418</v>
      </c>
      <c r="C78" s="346"/>
      <c r="D78" s="346"/>
      <c r="E78" s="256" t="s">
        <v>61</v>
      </c>
      <c r="F78" s="248">
        <v>0.80299999999999583</v>
      </c>
      <c r="G78" s="248">
        <v>4.9851699999999743</v>
      </c>
      <c r="H78" s="248">
        <v>3.8905349999999972</v>
      </c>
      <c r="I78" s="248">
        <v>75.286199999999965</v>
      </c>
      <c r="J78" s="248">
        <v>69.751499999999993</v>
      </c>
    </row>
    <row r="79" spans="1:10" ht="31.5" x14ac:dyDescent="0.2">
      <c r="A79" s="243">
        <v>6</v>
      </c>
      <c r="B79" s="346" t="s">
        <v>419</v>
      </c>
      <c r="C79" s="346"/>
      <c r="D79" s="346"/>
      <c r="E79" s="256" t="s">
        <v>420</v>
      </c>
      <c r="F79" s="244" t="s">
        <v>405</v>
      </c>
      <c r="G79" s="244" t="s">
        <v>405</v>
      </c>
      <c r="H79" s="244" t="s">
        <v>405</v>
      </c>
      <c r="I79" s="244" t="s">
        <v>405</v>
      </c>
      <c r="J79" s="244" t="s">
        <v>405</v>
      </c>
    </row>
    <row r="80" spans="1:10" ht="31.5" x14ac:dyDescent="0.2">
      <c r="A80" s="243">
        <v>7</v>
      </c>
      <c r="B80" s="346" t="s">
        <v>455</v>
      </c>
      <c r="C80" s="349"/>
      <c r="D80" s="349"/>
      <c r="E80" s="256" t="s">
        <v>456</v>
      </c>
      <c r="F80" s="252"/>
      <c r="G80" s="252"/>
      <c r="H80" s="252"/>
      <c r="I80" s="252"/>
      <c r="J80" s="252"/>
    </row>
    <row r="81" spans="1:10" x14ac:dyDescent="0.2">
      <c r="A81" s="243"/>
      <c r="B81" s="349" t="s">
        <v>460</v>
      </c>
      <c r="C81" s="349"/>
      <c r="D81" s="349"/>
      <c r="E81" s="256"/>
      <c r="F81" s="350" t="s">
        <v>468</v>
      </c>
      <c r="G81" s="350"/>
      <c r="H81" s="350"/>
      <c r="I81" s="138">
        <v>11998.8</v>
      </c>
      <c r="J81" s="103">
        <v>7431.62</v>
      </c>
    </row>
    <row r="82" spans="1:10" x14ac:dyDescent="0.2">
      <c r="A82" s="243"/>
      <c r="B82" s="349" t="s">
        <v>457</v>
      </c>
      <c r="C82" s="349"/>
      <c r="D82" s="349"/>
      <c r="E82" s="256"/>
      <c r="F82" s="350"/>
      <c r="G82" s="350"/>
      <c r="H82" s="350"/>
      <c r="I82" s="138" t="s">
        <v>437</v>
      </c>
      <c r="J82" s="138" t="s">
        <v>437</v>
      </c>
    </row>
    <row r="83" spans="1:10" x14ac:dyDescent="0.2">
      <c r="A83" s="243"/>
      <c r="B83" s="349" t="s">
        <v>458</v>
      </c>
      <c r="C83" s="349"/>
      <c r="D83" s="349"/>
      <c r="E83" s="256"/>
      <c r="F83" s="350"/>
      <c r="G83" s="350"/>
      <c r="H83" s="350"/>
      <c r="I83" s="138" t="s">
        <v>437</v>
      </c>
      <c r="J83" s="138" t="s">
        <v>437</v>
      </c>
    </row>
    <row r="84" spans="1:10" ht="31.5" x14ac:dyDescent="0.2">
      <c r="A84" s="243">
        <v>8</v>
      </c>
      <c r="B84" s="346" t="s">
        <v>421</v>
      </c>
      <c r="C84" s="346"/>
      <c r="D84" s="346"/>
      <c r="E84" s="256" t="s">
        <v>456</v>
      </c>
      <c r="F84" s="248">
        <v>49.53767389255421</v>
      </c>
      <c r="G84" s="248">
        <v>124.17494921190892</v>
      </c>
      <c r="H84" s="248">
        <v>162.8730985678182</v>
      </c>
      <c r="I84" s="248">
        <v>274.16542662043219</v>
      </c>
      <c r="J84" s="248">
        <v>319.74995289176155</v>
      </c>
    </row>
    <row r="85" spans="1:10" ht="19.5" x14ac:dyDescent="0.2">
      <c r="A85" s="176" t="s">
        <v>490</v>
      </c>
    </row>
    <row r="87" spans="1:10" ht="16.5" x14ac:dyDescent="0.2">
      <c r="A87" s="348" t="s">
        <v>436</v>
      </c>
      <c r="B87" s="348"/>
      <c r="C87" s="348"/>
    </row>
    <row r="88" spans="1:10" ht="33" x14ac:dyDescent="0.2">
      <c r="A88" s="241" t="s">
        <v>12</v>
      </c>
      <c r="B88" s="345" t="s">
        <v>13</v>
      </c>
      <c r="C88" s="345"/>
      <c r="D88" s="345"/>
      <c r="E88" s="255" t="s">
        <v>14</v>
      </c>
      <c r="F88" s="255" t="s">
        <v>15</v>
      </c>
      <c r="G88" s="255" t="s">
        <v>16</v>
      </c>
      <c r="H88" s="255" t="s">
        <v>17</v>
      </c>
      <c r="I88" s="255" t="s">
        <v>18</v>
      </c>
      <c r="J88" s="255" t="s">
        <v>7</v>
      </c>
    </row>
    <row r="89" spans="1:10" ht="34.5" customHeight="1" x14ac:dyDescent="0.2">
      <c r="A89" s="343">
        <v>1</v>
      </c>
      <c r="B89" s="344" t="s">
        <v>493</v>
      </c>
      <c r="C89" s="343"/>
      <c r="D89" s="343"/>
      <c r="E89" s="256" t="s">
        <v>429</v>
      </c>
      <c r="F89" s="253">
        <v>0</v>
      </c>
      <c r="G89" s="253">
        <v>0</v>
      </c>
      <c r="H89" s="253">
        <v>0</v>
      </c>
      <c r="I89" s="253">
        <v>0</v>
      </c>
      <c r="J89" s="253">
        <v>64</v>
      </c>
    </row>
    <row r="90" spans="1:10" ht="31.5" x14ac:dyDescent="0.2">
      <c r="A90" s="343"/>
      <c r="B90" s="343"/>
      <c r="C90" s="343"/>
      <c r="D90" s="343"/>
      <c r="E90" s="256" t="s">
        <v>430</v>
      </c>
      <c r="F90" s="261">
        <v>0</v>
      </c>
      <c r="G90" s="261">
        <v>0</v>
      </c>
      <c r="H90" s="261">
        <v>0</v>
      </c>
      <c r="I90" s="261">
        <v>0</v>
      </c>
      <c r="J90" s="261">
        <v>1400.2297869907077</v>
      </c>
    </row>
    <row r="91" spans="1:10" ht="32.450000000000003" customHeight="1" x14ac:dyDescent="0.2">
      <c r="A91" s="343">
        <v>2</v>
      </c>
      <c r="B91" s="344" t="s">
        <v>489</v>
      </c>
      <c r="C91" s="344"/>
      <c r="D91" s="344"/>
      <c r="E91" s="256" t="s">
        <v>429</v>
      </c>
      <c r="F91" s="245">
        <v>0</v>
      </c>
      <c r="G91" s="245">
        <v>0</v>
      </c>
      <c r="H91" s="245">
        <v>0</v>
      </c>
      <c r="I91" s="245">
        <v>0</v>
      </c>
      <c r="J91" s="245">
        <v>17</v>
      </c>
    </row>
    <row r="92" spans="1:10" ht="31.5" x14ac:dyDescent="0.2">
      <c r="A92" s="343"/>
      <c r="B92" s="344"/>
      <c r="C92" s="344"/>
      <c r="D92" s="344"/>
      <c r="E92" s="256" t="s">
        <v>430</v>
      </c>
      <c r="F92" s="245">
        <v>0</v>
      </c>
      <c r="G92" s="245">
        <v>0</v>
      </c>
      <c r="H92" s="245">
        <v>0</v>
      </c>
      <c r="I92" s="245">
        <v>0</v>
      </c>
      <c r="J92" s="262">
        <v>371.93603716940675</v>
      </c>
    </row>
    <row r="93" spans="1:10" x14ac:dyDescent="0.2">
      <c r="A93" s="243">
        <v>3</v>
      </c>
      <c r="B93" s="344" t="s">
        <v>454</v>
      </c>
      <c r="C93" s="344"/>
      <c r="D93" s="344"/>
      <c r="E93" s="256" t="s">
        <v>327</v>
      </c>
      <c r="F93" s="244" t="s">
        <v>326</v>
      </c>
      <c r="G93" s="244" t="s">
        <v>326</v>
      </c>
      <c r="H93" s="244" t="s">
        <v>326</v>
      </c>
      <c r="I93" s="244">
        <v>1.4490000000000001</v>
      </c>
      <c r="J93" s="244">
        <v>7.9850000000000003</v>
      </c>
    </row>
    <row r="94" spans="1:10" x14ac:dyDescent="0.2">
      <c r="A94" s="243">
        <v>4</v>
      </c>
      <c r="B94" s="344" t="s">
        <v>417</v>
      </c>
      <c r="C94" s="344"/>
      <c r="D94" s="344"/>
      <c r="E94" s="256" t="s">
        <v>327</v>
      </c>
      <c r="F94" s="244" t="s">
        <v>326</v>
      </c>
      <c r="G94" s="244" t="s">
        <v>326</v>
      </c>
      <c r="H94" s="244" t="s">
        <v>326</v>
      </c>
      <c r="I94" s="244">
        <v>0.32040000000000002</v>
      </c>
      <c r="J94" s="244">
        <v>0.3327</v>
      </c>
    </row>
    <row r="95" spans="1:10" ht="33" customHeight="1" x14ac:dyDescent="0.2">
      <c r="A95" s="243">
        <v>5</v>
      </c>
      <c r="B95" s="344" t="s">
        <v>485</v>
      </c>
      <c r="C95" s="344"/>
      <c r="D95" s="344"/>
      <c r="E95" s="256" t="s">
        <v>61</v>
      </c>
      <c r="F95" s="244" t="s">
        <v>326</v>
      </c>
      <c r="G95" s="244" t="s">
        <v>326</v>
      </c>
      <c r="H95" s="244" t="s">
        <v>326</v>
      </c>
      <c r="I95" s="248">
        <v>34.200000000000003</v>
      </c>
      <c r="J95" s="248">
        <v>4.1244999999999834</v>
      </c>
    </row>
    <row r="96" spans="1:10" ht="31.5" x14ac:dyDescent="0.2">
      <c r="A96" s="243">
        <v>6</v>
      </c>
      <c r="B96" s="344" t="s">
        <v>419</v>
      </c>
      <c r="C96" s="344"/>
      <c r="D96" s="344"/>
      <c r="E96" s="256" t="s">
        <v>420</v>
      </c>
      <c r="F96" s="244" t="s">
        <v>405</v>
      </c>
      <c r="G96" s="244" t="s">
        <v>405</v>
      </c>
      <c r="H96" s="244" t="s">
        <v>405</v>
      </c>
      <c r="I96" s="244" t="s">
        <v>405</v>
      </c>
      <c r="J96" s="244" t="s">
        <v>405</v>
      </c>
    </row>
    <row r="97" spans="1:10" ht="31.5" x14ac:dyDescent="0.2">
      <c r="A97" s="243">
        <v>7</v>
      </c>
      <c r="B97" s="344" t="s">
        <v>455</v>
      </c>
      <c r="C97" s="343"/>
      <c r="D97" s="343"/>
      <c r="E97" s="256" t="s">
        <v>456</v>
      </c>
      <c r="F97" s="252">
        <v>0</v>
      </c>
      <c r="G97" s="252">
        <v>0</v>
      </c>
      <c r="H97" s="252">
        <v>0</v>
      </c>
      <c r="I97" s="252">
        <v>0</v>
      </c>
      <c r="J97" s="252">
        <v>0</v>
      </c>
    </row>
    <row r="98" spans="1:10" x14ac:dyDescent="0.2">
      <c r="A98" s="243"/>
      <c r="B98" s="343" t="s">
        <v>460</v>
      </c>
      <c r="C98" s="343"/>
      <c r="D98" s="343"/>
      <c r="E98" s="256"/>
      <c r="F98" s="248">
        <v>0</v>
      </c>
      <c r="G98" s="248">
        <v>0</v>
      </c>
      <c r="H98" s="248">
        <v>0</v>
      </c>
      <c r="I98" s="248">
        <v>0</v>
      </c>
      <c r="J98" s="248">
        <v>0</v>
      </c>
    </row>
    <row r="99" spans="1:10" ht="31.5" x14ac:dyDescent="0.2">
      <c r="A99" s="243"/>
      <c r="B99" s="343" t="s">
        <v>457</v>
      </c>
      <c r="C99" s="343"/>
      <c r="D99" s="343"/>
      <c r="E99" s="256"/>
      <c r="F99" s="245" t="s">
        <v>437</v>
      </c>
      <c r="G99" s="245" t="s">
        <v>437</v>
      </c>
      <c r="H99" s="245" t="s">
        <v>437</v>
      </c>
      <c r="I99" s="245" t="s">
        <v>437</v>
      </c>
      <c r="J99" s="245" t="s">
        <v>437</v>
      </c>
    </row>
    <row r="100" spans="1:10" ht="31.5" x14ac:dyDescent="0.2">
      <c r="A100" s="243"/>
      <c r="B100" s="343" t="s">
        <v>458</v>
      </c>
      <c r="C100" s="343"/>
      <c r="D100" s="343"/>
      <c r="E100" s="256"/>
      <c r="F100" s="245" t="s">
        <v>437</v>
      </c>
      <c r="G100" s="245" t="s">
        <v>437</v>
      </c>
      <c r="H100" s="245" t="s">
        <v>437</v>
      </c>
      <c r="I100" s="245" t="s">
        <v>437</v>
      </c>
      <c r="J100" s="245" t="s">
        <v>437</v>
      </c>
    </row>
    <row r="101" spans="1:10" ht="31.5" x14ac:dyDescent="0.2">
      <c r="A101" s="243">
        <v>8</v>
      </c>
      <c r="B101" s="344" t="s">
        <v>421</v>
      </c>
      <c r="C101" s="344"/>
      <c r="D101" s="344"/>
      <c r="E101" s="256" t="s">
        <v>456</v>
      </c>
      <c r="F101" s="248">
        <v>0</v>
      </c>
      <c r="G101" s="248">
        <v>0</v>
      </c>
      <c r="H101" s="248">
        <v>0</v>
      </c>
      <c r="I101" s="248">
        <v>0</v>
      </c>
      <c r="J101" s="248">
        <v>0</v>
      </c>
    </row>
    <row r="103" spans="1:10" ht="16.5" x14ac:dyDescent="0.2">
      <c r="A103" s="340" t="s">
        <v>451</v>
      </c>
      <c r="B103" s="340"/>
      <c r="C103" s="340"/>
      <c r="D103" s="340"/>
      <c r="E103" s="340"/>
      <c r="F103" s="340"/>
      <c r="G103" s="340"/>
      <c r="H103" s="340"/>
      <c r="I103" s="340"/>
    </row>
    <row r="104" spans="1:10" ht="35.25" customHeight="1" x14ac:dyDescent="0.2">
      <c r="A104" s="355" t="s">
        <v>496</v>
      </c>
      <c r="B104" s="355"/>
      <c r="C104" s="355"/>
      <c r="D104" s="355"/>
      <c r="E104" s="355"/>
      <c r="F104" s="355"/>
      <c r="G104" s="355"/>
      <c r="H104" s="355"/>
      <c r="I104" s="355"/>
      <c r="J104" s="355"/>
    </row>
    <row r="105" spans="1:10" ht="51" customHeight="1" x14ac:dyDescent="0.2">
      <c r="A105" s="285" t="s">
        <v>484</v>
      </c>
      <c r="B105" s="285"/>
      <c r="C105" s="285"/>
      <c r="D105" s="285"/>
      <c r="E105" s="285"/>
      <c r="F105" s="285"/>
      <c r="G105" s="285"/>
      <c r="H105" s="285"/>
      <c r="I105" s="285"/>
      <c r="J105" s="285"/>
    </row>
  </sheetData>
  <mergeCells count="99">
    <mergeCell ref="A104:J104"/>
    <mergeCell ref="E16:E18"/>
    <mergeCell ref="E48:E50"/>
    <mergeCell ref="E64:E66"/>
    <mergeCell ref="A73:A74"/>
    <mergeCell ref="B51:D51"/>
    <mergeCell ref="A38:C38"/>
    <mergeCell ref="B39:D39"/>
    <mergeCell ref="B40:D41"/>
    <mergeCell ref="B42:D42"/>
    <mergeCell ref="B43:D43"/>
    <mergeCell ref="B44:D44"/>
    <mergeCell ref="B45:D45"/>
    <mergeCell ref="B46:D46"/>
    <mergeCell ref="B47:D47"/>
    <mergeCell ref="F42:J42"/>
    <mergeCell ref="D4:J4"/>
    <mergeCell ref="D5:J5"/>
    <mergeCell ref="B35:D35"/>
    <mergeCell ref="A22:C22"/>
    <mergeCell ref="B23:D23"/>
    <mergeCell ref="B24:D25"/>
    <mergeCell ref="B26:D26"/>
    <mergeCell ref="B27:D27"/>
    <mergeCell ref="B28:D28"/>
    <mergeCell ref="B29:D29"/>
    <mergeCell ref="B30:D30"/>
    <mergeCell ref="B31:D31"/>
    <mergeCell ref="F26:J26"/>
    <mergeCell ref="B32:D32"/>
    <mergeCell ref="B33:D33"/>
    <mergeCell ref="B34:D34"/>
    <mergeCell ref="A3:J3"/>
    <mergeCell ref="A103:I103"/>
    <mergeCell ref="B17:D17"/>
    <mergeCell ref="F10:J10"/>
    <mergeCell ref="B16:D16"/>
    <mergeCell ref="B19:D19"/>
    <mergeCell ref="A6:C6"/>
    <mergeCell ref="B7:D7"/>
    <mergeCell ref="B8:D9"/>
    <mergeCell ref="B10:D10"/>
    <mergeCell ref="B11:D11"/>
    <mergeCell ref="B12:D12"/>
    <mergeCell ref="B13:D13"/>
    <mergeCell ref="B14:D14"/>
    <mergeCell ref="B15:D15"/>
    <mergeCell ref="B18:D18"/>
    <mergeCell ref="B48:D48"/>
    <mergeCell ref="B49:D49"/>
    <mergeCell ref="B50:D50"/>
    <mergeCell ref="B67:D67"/>
    <mergeCell ref="A54:C54"/>
    <mergeCell ref="B55:D55"/>
    <mergeCell ref="B56:D57"/>
    <mergeCell ref="B58:D58"/>
    <mergeCell ref="B59:D59"/>
    <mergeCell ref="B60:D60"/>
    <mergeCell ref="B61:D61"/>
    <mergeCell ref="B62:D62"/>
    <mergeCell ref="B63:D63"/>
    <mergeCell ref="F58:J58"/>
    <mergeCell ref="B65:D65"/>
    <mergeCell ref="B66:D66"/>
    <mergeCell ref="B64:D64"/>
    <mergeCell ref="A70:C70"/>
    <mergeCell ref="A71:B71"/>
    <mergeCell ref="C71:J71"/>
    <mergeCell ref="B72:D72"/>
    <mergeCell ref="B73:D74"/>
    <mergeCell ref="B80:D80"/>
    <mergeCell ref="B84:D84"/>
    <mergeCell ref="F75:J75"/>
    <mergeCell ref="A87:C87"/>
    <mergeCell ref="B75:D75"/>
    <mergeCell ref="B76:D76"/>
    <mergeCell ref="B77:D77"/>
    <mergeCell ref="B78:D78"/>
    <mergeCell ref="B79:D79"/>
    <mergeCell ref="B81:D81"/>
    <mergeCell ref="B82:D82"/>
    <mergeCell ref="B83:D83"/>
    <mergeCell ref="F81:H83"/>
    <mergeCell ref="A105:J105"/>
    <mergeCell ref="A1:J1"/>
    <mergeCell ref="A89:A90"/>
    <mergeCell ref="A91:A92"/>
    <mergeCell ref="B91:D92"/>
    <mergeCell ref="B94:D94"/>
    <mergeCell ref="B95:D95"/>
    <mergeCell ref="B96:D96"/>
    <mergeCell ref="B97:D97"/>
    <mergeCell ref="B101:D101"/>
    <mergeCell ref="B88:D88"/>
    <mergeCell ref="B89:D90"/>
    <mergeCell ref="B93:D93"/>
    <mergeCell ref="B98:D98"/>
    <mergeCell ref="B99:D99"/>
    <mergeCell ref="B100:D100"/>
  </mergeCells>
  <pageMargins left="0.83" right="0.44" top="0.69" bottom="0.67" header="0.3" footer="0.3"/>
  <pageSetup paperSize="9" scale="67" fitToHeight="10" orientation="portrait" r:id="rId1"/>
  <rowBreaks count="2" manualBreakCount="2">
    <brk id="37" max="16383" man="1"/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view="pageBreakPreview" zoomScale="95" zoomScaleNormal="100" zoomScaleSheetLayoutView="95" workbookViewId="0">
      <selection activeCell="F21" sqref="F21"/>
    </sheetView>
  </sheetViews>
  <sheetFormatPr defaultColWidth="9.33203125" defaultRowHeight="16.5" x14ac:dyDescent="0.2"/>
  <cols>
    <col min="1" max="1" width="7.1640625" style="456" customWidth="1"/>
    <col min="2" max="2" width="5.6640625" style="456" customWidth="1"/>
    <col min="3" max="3" width="31.83203125" style="456" customWidth="1"/>
    <col min="4" max="4" width="15.6640625" style="497" customWidth="1"/>
    <col min="5" max="7" width="13.1640625" style="497" customWidth="1"/>
    <col min="8" max="8" width="12.83203125" style="497" customWidth="1"/>
    <col min="9" max="9" width="14.83203125" style="497" customWidth="1"/>
    <col min="10" max="16384" width="9.33203125" style="456"/>
  </cols>
  <sheetData>
    <row r="1" spans="1:9" x14ac:dyDescent="0.2">
      <c r="A1" s="455" t="s">
        <v>85</v>
      </c>
      <c r="B1" s="455"/>
      <c r="C1" s="455"/>
      <c r="D1" s="455"/>
      <c r="E1" s="455"/>
      <c r="F1" s="455"/>
      <c r="G1" s="455"/>
      <c r="H1" s="455"/>
      <c r="I1" s="455"/>
    </row>
    <row r="2" spans="1:9" x14ac:dyDescent="0.2">
      <c r="A2" s="457"/>
      <c r="B2" s="457"/>
      <c r="C2" s="457"/>
      <c r="D2" s="458"/>
      <c r="E2" s="458"/>
      <c r="F2" s="458"/>
      <c r="G2" s="458"/>
      <c r="H2" s="458"/>
      <c r="I2" s="458" t="s">
        <v>503</v>
      </c>
    </row>
    <row r="3" spans="1:9" ht="32.25" customHeight="1" x14ac:dyDescent="0.2">
      <c r="A3" s="459" t="s">
        <v>65</v>
      </c>
      <c r="B3" s="459"/>
      <c r="C3" s="459"/>
      <c r="D3" s="459"/>
      <c r="E3" s="459"/>
      <c r="F3" s="459"/>
      <c r="G3" s="459"/>
      <c r="H3" s="459"/>
      <c r="I3" s="459"/>
    </row>
    <row r="4" spans="1:9" ht="16.5" customHeight="1" x14ac:dyDescent="0.2">
      <c r="A4" s="460" t="s">
        <v>9</v>
      </c>
      <c r="B4" s="460"/>
      <c r="C4" s="461"/>
      <c r="D4" s="462" t="s">
        <v>34</v>
      </c>
      <c r="E4" s="462"/>
      <c r="F4" s="462"/>
      <c r="G4" s="462"/>
      <c r="H4" s="462"/>
      <c r="I4" s="462"/>
    </row>
    <row r="5" spans="1:9" ht="16.5" customHeight="1" x14ac:dyDescent="0.2">
      <c r="A5" s="460" t="s">
        <v>10</v>
      </c>
      <c r="B5" s="460"/>
      <c r="C5" s="461"/>
      <c r="D5" s="462" t="s">
        <v>465</v>
      </c>
      <c r="E5" s="462"/>
      <c r="F5" s="462"/>
      <c r="G5" s="462"/>
      <c r="H5" s="462"/>
      <c r="I5" s="462"/>
    </row>
    <row r="6" spans="1:9" ht="32.25" customHeight="1" x14ac:dyDescent="0.2">
      <c r="A6" s="459" t="s">
        <v>66</v>
      </c>
      <c r="B6" s="459"/>
      <c r="C6" s="459"/>
      <c r="D6" s="459"/>
      <c r="E6" s="459"/>
      <c r="F6" s="459"/>
      <c r="G6" s="459"/>
      <c r="H6" s="459"/>
      <c r="I6" s="459"/>
    </row>
    <row r="7" spans="1:9" ht="30" x14ac:dyDescent="0.2">
      <c r="A7" s="463" t="s">
        <v>12</v>
      </c>
      <c r="B7" s="464" t="s">
        <v>13</v>
      </c>
      <c r="C7" s="464"/>
      <c r="D7" s="465" t="s">
        <v>14</v>
      </c>
      <c r="E7" s="465" t="s">
        <v>15</v>
      </c>
      <c r="F7" s="465" t="s">
        <v>16</v>
      </c>
      <c r="G7" s="465" t="s">
        <v>17</v>
      </c>
      <c r="H7" s="465" t="s">
        <v>18</v>
      </c>
      <c r="I7" s="465" t="s">
        <v>7</v>
      </c>
    </row>
    <row r="8" spans="1:9" ht="49.5" customHeight="1" x14ac:dyDescent="0.2">
      <c r="A8" s="466">
        <v>1</v>
      </c>
      <c r="B8" s="467" t="s">
        <v>67</v>
      </c>
      <c r="C8" s="467"/>
      <c r="D8" s="468" t="s">
        <v>20</v>
      </c>
      <c r="E8" s="469">
        <v>20</v>
      </c>
      <c r="F8" s="470">
        <v>53</v>
      </c>
      <c r="G8" s="470">
        <v>65</v>
      </c>
      <c r="H8" s="470">
        <v>87</v>
      </c>
      <c r="I8" s="470">
        <v>100</v>
      </c>
    </row>
    <row r="9" spans="1:9" ht="35.25" customHeight="1" x14ac:dyDescent="0.2">
      <c r="A9" s="466">
        <v>2</v>
      </c>
      <c r="B9" s="467" t="s">
        <v>68</v>
      </c>
      <c r="C9" s="467"/>
      <c r="D9" s="468" t="s">
        <v>73</v>
      </c>
      <c r="E9" s="471">
        <v>1362.86</v>
      </c>
      <c r="F9" s="472">
        <v>2176.9175</v>
      </c>
      <c r="G9" s="472">
        <v>2815.8519999999999</v>
      </c>
      <c r="H9" s="472">
        <v>4424.2299999999996</v>
      </c>
      <c r="I9" s="472">
        <v>5517.4</v>
      </c>
    </row>
    <row r="10" spans="1:9" ht="33.75" customHeight="1" x14ac:dyDescent="0.2">
      <c r="A10" s="466">
        <v>3</v>
      </c>
      <c r="B10" s="467" t="s">
        <v>69</v>
      </c>
      <c r="C10" s="467"/>
      <c r="D10" s="468" t="s">
        <v>20</v>
      </c>
      <c r="E10" s="473">
        <v>76</v>
      </c>
      <c r="F10" s="470">
        <v>42</v>
      </c>
      <c r="G10" s="470">
        <v>42</v>
      </c>
      <c r="H10" s="470">
        <v>42</v>
      </c>
      <c r="I10" s="470">
        <v>42</v>
      </c>
    </row>
    <row r="11" spans="1:9" ht="30.75" customHeight="1" x14ac:dyDescent="0.2">
      <c r="A11" s="466">
        <v>4</v>
      </c>
      <c r="B11" s="467" t="s">
        <v>70</v>
      </c>
      <c r="C11" s="467"/>
      <c r="D11" s="468" t="s">
        <v>20</v>
      </c>
      <c r="E11" s="469">
        <v>55</v>
      </c>
      <c r="F11" s="470">
        <v>28</v>
      </c>
      <c r="G11" s="470">
        <v>24</v>
      </c>
      <c r="H11" s="470">
        <v>20</v>
      </c>
      <c r="I11" s="470">
        <v>14</v>
      </c>
    </row>
    <row r="12" spans="1:9" ht="30.75" customHeight="1" x14ac:dyDescent="0.2">
      <c r="A12" s="466">
        <v>5</v>
      </c>
      <c r="B12" s="467" t="s">
        <v>71</v>
      </c>
      <c r="C12" s="467"/>
      <c r="D12" s="468" t="s">
        <v>20</v>
      </c>
      <c r="E12" s="470">
        <v>19</v>
      </c>
      <c r="F12" s="470">
        <v>45</v>
      </c>
      <c r="G12" s="470">
        <v>57</v>
      </c>
      <c r="H12" s="470">
        <v>76</v>
      </c>
      <c r="I12" s="470">
        <v>90</v>
      </c>
    </row>
    <row r="13" spans="1:9" ht="40.5" customHeight="1" x14ac:dyDescent="0.2">
      <c r="A13" s="466">
        <v>6</v>
      </c>
      <c r="B13" s="467" t="s">
        <v>72</v>
      </c>
      <c r="C13" s="467"/>
      <c r="D13" s="468" t="s">
        <v>20</v>
      </c>
      <c r="E13" s="470">
        <v>13</v>
      </c>
      <c r="F13" s="470">
        <v>26</v>
      </c>
      <c r="G13" s="470">
        <v>27</v>
      </c>
      <c r="H13" s="470">
        <v>26</v>
      </c>
      <c r="I13" s="470">
        <v>26</v>
      </c>
    </row>
    <row r="14" spans="1:9" ht="49.5" customHeight="1" x14ac:dyDescent="0.2">
      <c r="A14" s="474">
        <v>7</v>
      </c>
      <c r="B14" s="467" t="s">
        <v>74</v>
      </c>
      <c r="C14" s="467"/>
      <c r="D14" s="475" t="s">
        <v>20</v>
      </c>
      <c r="E14" s="476"/>
      <c r="F14" s="476"/>
      <c r="G14" s="476"/>
      <c r="H14" s="476"/>
      <c r="I14" s="476"/>
    </row>
    <row r="15" spans="1:9" x14ac:dyDescent="0.2">
      <c r="A15" s="474"/>
      <c r="B15" s="477" t="s">
        <v>26</v>
      </c>
      <c r="C15" s="478" t="s">
        <v>75</v>
      </c>
      <c r="D15" s="475"/>
      <c r="E15" s="479">
        <v>9</v>
      </c>
      <c r="F15" s="479">
        <v>9</v>
      </c>
      <c r="G15" s="479">
        <v>10</v>
      </c>
      <c r="H15" s="479">
        <v>8</v>
      </c>
      <c r="I15" s="479">
        <v>6</v>
      </c>
    </row>
    <row r="16" spans="1:9" x14ac:dyDescent="0.2">
      <c r="A16" s="474"/>
      <c r="B16" s="477" t="s">
        <v>27</v>
      </c>
      <c r="C16" s="478" t="s">
        <v>76</v>
      </c>
      <c r="D16" s="475"/>
      <c r="E16" s="480"/>
      <c r="F16" s="480">
        <v>2</v>
      </c>
      <c r="G16" s="480">
        <v>1</v>
      </c>
      <c r="H16" s="480">
        <v>1</v>
      </c>
      <c r="I16" s="480">
        <v>2</v>
      </c>
    </row>
    <row r="17" spans="1:9" x14ac:dyDescent="0.2">
      <c r="A17" s="474"/>
      <c r="B17" s="477" t="s">
        <v>28</v>
      </c>
      <c r="C17" s="478" t="s">
        <v>77</v>
      </c>
      <c r="D17" s="475"/>
      <c r="E17" s="481"/>
      <c r="F17" s="481">
        <v>10</v>
      </c>
      <c r="G17" s="481">
        <v>10</v>
      </c>
      <c r="H17" s="481">
        <v>20</v>
      </c>
      <c r="I17" s="481">
        <v>20</v>
      </c>
    </row>
    <row r="18" spans="1:9" x14ac:dyDescent="0.2">
      <c r="A18" s="474">
        <v>8</v>
      </c>
      <c r="B18" s="467" t="s">
        <v>48</v>
      </c>
      <c r="C18" s="467"/>
      <c r="D18" s="475" t="s">
        <v>54</v>
      </c>
      <c r="E18" s="482"/>
      <c r="F18" s="482"/>
      <c r="G18" s="482"/>
      <c r="H18" s="482"/>
      <c r="I18" s="482"/>
    </row>
    <row r="19" spans="1:9" ht="33" x14ac:dyDescent="0.2">
      <c r="A19" s="474"/>
      <c r="B19" s="477" t="s">
        <v>26</v>
      </c>
      <c r="C19" s="483" t="s">
        <v>79</v>
      </c>
      <c r="D19" s="475"/>
      <c r="E19" s="484">
        <v>536.98800000000017</v>
      </c>
      <c r="F19" s="484">
        <v>478.29599999999982</v>
      </c>
      <c r="G19" s="484">
        <v>593.05199999999979</v>
      </c>
      <c r="H19" s="484">
        <v>494.06400000000008</v>
      </c>
      <c r="I19" s="484">
        <v>383.68799999999959</v>
      </c>
    </row>
    <row r="20" spans="1:9" x14ac:dyDescent="0.2">
      <c r="A20" s="474"/>
      <c r="B20" s="477" t="s">
        <v>27</v>
      </c>
      <c r="C20" s="483" t="s">
        <v>80</v>
      </c>
      <c r="D20" s="475"/>
      <c r="E20" s="484">
        <v>784.02000000000021</v>
      </c>
      <c r="F20" s="471">
        <v>601.8119999999999</v>
      </c>
      <c r="G20" s="484">
        <v>710.43599999999958</v>
      </c>
      <c r="H20" s="484">
        <v>579.0360000000004</v>
      </c>
      <c r="I20" s="484">
        <v>445.00799999999964</v>
      </c>
    </row>
    <row r="21" spans="1:9" ht="15.75" customHeight="1" x14ac:dyDescent="0.2">
      <c r="A21" s="474"/>
      <c r="B21" s="477" t="s">
        <v>28</v>
      </c>
      <c r="C21" s="483" t="s">
        <v>81</v>
      </c>
      <c r="D21" s="475"/>
      <c r="E21" s="482" t="s">
        <v>326</v>
      </c>
      <c r="F21" s="482" t="s">
        <v>326</v>
      </c>
      <c r="G21" s="482" t="s">
        <v>326</v>
      </c>
      <c r="H21" s="482" t="s">
        <v>326</v>
      </c>
      <c r="I21" s="482" t="s">
        <v>326</v>
      </c>
    </row>
    <row r="22" spans="1:9" ht="33" x14ac:dyDescent="0.2">
      <c r="A22" s="474"/>
      <c r="B22" s="477" t="s">
        <v>29</v>
      </c>
      <c r="C22" s="483" t="s">
        <v>82</v>
      </c>
      <c r="D22" s="475"/>
      <c r="E22" s="482" t="s">
        <v>504</v>
      </c>
      <c r="F22" s="482" t="s">
        <v>504</v>
      </c>
      <c r="G22" s="482" t="s">
        <v>504</v>
      </c>
      <c r="H22" s="482" t="s">
        <v>504</v>
      </c>
      <c r="I22" s="482" t="s">
        <v>504</v>
      </c>
    </row>
    <row r="23" spans="1:9" x14ac:dyDescent="0.2">
      <c r="A23" s="474">
        <v>9</v>
      </c>
      <c r="B23" s="485" t="s">
        <v>83</v>
      </c>
      <c r="C23" s="485"/>
      <c r="D23" s="486" t="s">
        <v>59</v>
      </c>
      <c r="E23" s="470"/>
      <c r="F23" s="470"/>
      <c r="G23" s="470"/>
      <c r="H23" s="470"/>
      <c r="I23" s="470"/>
    </row>
    <row r="24" spans="1:9" x14ac:dyDescent="0.2">
      <c r="A24" s="474"/>
      <c r="B24" s="487" t="s">
        <v>47</v>
      </c>
      <c r="C24" s="487" t="s">
        <v>56</v>
      </c>
      <c r="D24" s="486"/>
      <c r="E24" s="470">
        <v>145</v>
      </c>
      <c r="F24" s="488">
        <v>5.5</v>
      </c>
      <c r="G24" s="488">
        <v>0</v>
      </c>
      <c r="H24" s="488">
        <v>0</v>
      </c>
      <c r="I24" s="488">
        <v>0</v>
      </c>
    </row>
    <row r="25" spans="1:9" x14ac:dyDescent="0.2">
      <c r="A25" s="474"/>
      <c r="B25" s="487" t="s">
        <v>50</v>
      </c>
      <c r="C25" s="487" t="s">
        <v>57</v>
      </c>
      <c r="D25" s="486"/>
      <c r="E25" s="489">
        <v>180</v>
      </c>
      <c r="F25" s="490">
        <v>168.5</v>
      </c>
      <c r="G25" s="490">
        <v>148.5</v>
      </c>
      <c r="H25" s="490">
        <v>128.5</v>
      </c>
      <c r="I25" s="490">
        <v>104.5</v>
      </c>
    </row>
    <row r="26" spans="1:9" x14ac:dyDescent="0.2">
      <c r="A26" s="474"/>
      <c r="B26" s="487" t="s">
        <v>51</v>
      </c>
      <c r="C26" s="487" t="s">
        <v>62</v>
      </c>
      <c r="D26" s="486"/>
      <c r="E26" s="491">
        <v>17</v>
      </c>
      <c r="F26" s="490">
        <v>20</v>
      </c>
      <c r="G26" s="490">
        <v>20</v>
      </c>
      <c r="H26" s="490">
        <v>24</v>
      </c>
      <c r="I26" s="490">
        <v>27</v>
      </c>
    </row>
    <row r="27" spans="1:9" ht="33" x14ac:dyDescent="0.2">
      <c r="A27" s="466">
        <v>10</v>
      </c>
      <c r="B27" s="467" t="s">
        <v>63</v>
      </c>
      <c r="C27" s="467"/>
      <c r="D27" s="468" t="s">
        <v>59</v>
      </c>
      <c r="E27" s="470">
        <v>43</v>
      </c>
      <c r="F27" s="470">
        <v>48</v>
      </c>
      <c r="G27" s="470">
        <v>59</v>
      </c>
      <c r="H27" s="470">
        <v>61</v>
      </c>
      <c r="I27" s="470">
        <v>72</v>
      </c>
    </row>
    <row r="28" spans="1:9" ht="58.5" customHeight="1" x14ac:dyDescent="0.2">
      <c r="A28" s="466">
        <v>11</v>
      </c>
      <c r="B28" s="467" t="s">
        <v>78</v>
      </c>
      <c r="C28" s="467"/>
      <c r="D28" s="482" t="s">
        <v>20</v>
      </c>
      <c r="E28" s="470"/>
      <c r="F28" s="470" t="s">
        <v>328</v>
      </c>
      <c r="G28" s="470" t="s">
        <v>329</v>
      </c>
      <c r="H28" s="470" t="s">
        <v>330</v>
      </c>
      <c r="I28" s="470" t="s">
        <v>331</v>
      </c>
    </row>
    <row r="29" spans="1:9" ht="31.5" customHeight="1" x14ac:dyDescent="0.2">
      <c r="A29" s="466">
        <v>12</v>
      </c>
      <c r="B29" s="467" t="s">
        <v>84</v>
      </c>
      <c r="C29" s="467"/>
      <c r="D29" s="468" t="s">
        <v>59</v>
      </c>
      <c r="E29" s="492" t="s">
        <v>332</v>
      </c>
      <c r="F29" s="493"/>
      <c r="G29" s="493"/>
      <c r="H29" s="493"/>
      <c r="I29" s="494"/>
    </row>
    <row r="30" spans="1:9" ht="54" customHeight="1" x14ac:dyDescent="0.2">
      <c r="A30" s="495" t="s">
        <v>505</v>
      </c>
      <c r="B30" s="496"/>
      <c r="C30" s="496"/>
      <c r="D30" s="496"/>
      <c r="E30" s="496"/>
      <c r="F30" s="496"/>
      <c r="G30" s="496"/>
      <c r="H30" s="496"/>
      <c r="I30" s="496"/>
    </row>
  </sheetData>
  <mergeCells count="31">
    <mergeCell ref="B27:C27"/>
    <mergeCell ref="B28:C28"/>
    <mergeCell ref="B29:C29"/>
    <mergeCell ref="E29:I29"/>
    <mergeCell ref="A30:I30"/>
    <mergeCell ref="H15:H17"/>
    <mergeCell ref="I15:I17"/>
    <mergeCell ref="A18:A22"/>
    <mergeCell ref="B18:C18"/>
    <mergeCell ref="D18:D22"/>
    <mergeCell ref="A23:A26"/>
    <mergeCell ref="B23:C23"/>
    <mergeCell ref="D23:D26"/>
    <mergeCell ref="A14:A17"/>
    <mergeCell ref="B14:C14"/>
    <mergeCell ref="D14:D17"/>
    <mergeCell ref="E15:E17"/>
    <mergeCell ref="F15:F17"/>
    <mergeCell ref="G15:G17"/>
    <mergeCell ref="B8:C8"/>
    <mergeCell ref="B9:C9"/>
    <mergeCell ref="B10:C10"/>
    <mergeCell ref="B11:C11"/>
    <mergeCell ref="B12:C12"/>
    <mergeCell ref="B13:C13"/>
    <mergeCell ref="A1:I1"/>
    <mergeCell ref="A3:I3"/>
    <mergeCell ref="D4:I4"/>
    <mergeCell ref="D5:I5"/>
    <mergeCell ref="A6:I6"/>
    <mergeCell ref="B7:C7"/>
  </mergeCells>
  <pageMargins left="0.37" right="0.2" top="0.55000000000000004" bottom="0.4" header="0.31" footer="0.3"/>
  <pageSetup paperSize="9" scale="86" fitToHeight="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view="pageBreakPreview" zoomScaleNormal="93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126" sqref="K126"/>
    </sheetView>
  </sheetViews>
  <sheetFormatPr defaultColWidth="8.83203125" defaultRowHeight="15.75" x14ac:dyDescent="0.2"/>
  <cols>
    <col min="1" max="1" width="9" style="130" customWidth="1"/>
    <col min="2" max="2" width="38.5" style="130" customWidth="1"/>
    <col min="3" max="3" width="15.33203125" style="18" customWidth="1"/>
    <col min="4" max="4" width="14.33203125" style="18" customWidth="1"/>
    <col min="5" max="5" width="14.6640625" style="18" customWidth="1"/>
    <col min="6" max="6" width="16.83203125" style="18" customWidth="1"/>
    <col min="7" max="7" width="16.33203125" style="18" customWidth="1"/>
    <col min="8" max="16384" width="8.83203125" style="130"/>
  </cols>
  <sheetData>
    <row r="1" spans="1:8" ht="16.5" x14ac:dyDescent="0.2">
      <c r="A1" s="314" t="s">
        <v>500</v>
      </c>
      <c r="B1" s="314"/>
      <c r="C1" s="314"/>
      <c r="D1" s="314"/>
      <c r="E1" s="314"/>
      <c r="F1" s="314"/>
      <c r="G1" s="314"/>
    </row>
    <row r="2" spans="1:8" ht="16.5" x14ac:dyDescent="0.2">
      <c r="A2" s="149"/>
    </row>
    <row r="3" spans="1:8" ht="33.75" customHeight="1" x14ac:dyDescent="0.2">
      <c r="A3" s="368" t="s">
        <v>219</v>
      </c>
      <c r="B3" s="369"/>
      <c r="C3" s="369"/>
      <c r="D3" s="369"/>
      <c r="E3" s="369"/>
      <c r="F3" s="369"/>
      <c r="G3" s="369"/>
    </row>
    <row r="4" spans="1:8" ht="16.5" x14ac:dyDescent="0.2">
      <c r="A4" s="2" t="s">
        <v>9</v>
      </c>
      <c r="B4" s="2"/>
      <c r="C4" s="370" t="s">
        <v>34</v>
      </c>
      <c r="D4" s="370"/>
      <c r="E4" s="370"/>
      <c r="F4" s="370"/>
      <c r="G4" s="370"/>
    </row>
    <row r="5" spans="1:8" ht="16.5" x14ac:dyDescent="0.2">
      <c r="A5" s="2" t="s">
        <v>10</v>
      </c>
      <c r="B5" s="2"/>
      <c r="C5" s="370" t="s">
        <v>465</v>
      </c>
      <c r="D5" s="370"/>
      <c r="E5" s="370"/>
      <c r="F5" s="370"/>
      <c r="G5" s="370"/>
    </row>
    <row r="6" spans="1:8" x14ac:dyDescent="0.2">
      <c r="A6" s="273"/>
      <c r="B6" s="273"/>
      <c r="C6" s="371"/>
      <c r="D6" s="371"/>
      <c r="E6" s="275"/>
      <c r="F6" s="372" t="s">
        <v>59</v>
      </c>
      <c r="G6" s="372"/>
    </row>
    <row r="7" spans="1:8" ht="16.5" x14ac:dyDescent="0.2">
      <c r="A7" s="271" t="s">
        <v>86</v>
      </c>
      <c r="B7" s="272" t="s">
        <v>87</v>
      </c>
      <c r="C7" s="125" t="s">
        <v>15</v>
      </c>
      <c r="D7" s="100" t="s">
        <v>16</v>
      </c>
      <c r="E7" s="100" t="s">
        <v>17</v>
      </c>
      <c r="F7" s="100" t="s">
        <v>18</v>
      </c>
      <c r="G7" s="100" t="s">
        <v>88</v>
      </c>
    </row>
    <row r="8" spans="1:8" ht="16.5" x14ac:dyDescent="0.2">
      <c r="A8" s="12">
        <v>1</v>
      </c>
      <c r="B8" s="12">
        <v>2</v>
      </c>
      <c r="C8" s="19">
        <v>3</v>
      </c>
      <c r="D8" s="101">
        <v>4</v>
      </c>
      <c r="E8" s="101">
        <v>5</v>
      </c>
      <c r="F8" s="101">
        <v>6</v>
      </c>
      <c r="G8" s="101">
        <v>7</v>
      </c>
    </row>
    <row r="9" spans="1:8" ht="33" x14ac:dyDescent="0.2">
      <c r="A9" s="13">
        <v>1</v>
      </c>
      <c r="B9" s="272" t="s">
        <v>89</v>
      </c>
      <c r="C9" s="110"/>
      <c r="D9" s="111"/>
      <c r="E9" s="111"/>
      <c r="F9" s="111"/>
      <c r="G9" s="111"/>
    </row>
    <row r="10" spans="1:8" x14ac:dyDescent="0.2">
      <c r="A10" s="269" t="s">
        <v>90</v>
      </c>
      <c r="B10" s="270" t="s">
        <v>91</v>
      </c>
      <c r="C10" s="136">
        <v>8138.66</v>
      </c>
      <c r="D10" s="140">
        <v>2510.16</v>
      </c>
      <c r="E10" s="140">
        <v>3530.02</v>
      </c>
      <c r="F10" s="140">
        <v>2253.6400000000003</v>
      </c>
      <c r="G10" s="140">
        <v>6561.19</v>
      </c>
      <c r="H10" s="20"/>
    </row>
    <row r="11" spans="1:8" ht="31.5" x14ac:dyDescent="0.2">
      <c r="A11" s="269" t="s">
        <v>92</v>
      </c>
      <c r="B11" s="270" t="s">
        <v>93</v>
      </c>
      <c r="C11" s="362" t="s">
        <v>480</v>
      </c>
      <c r="D11" s="363"/>
      <c r="E11" s="363"/>
      <c r="F11" s="363"/>
      <c r="G11" s="364"/>
      <c r="H11" s="20"/>
    </row>
    <row r="12" spans="1:8" ht="31.5" x14ac:dyDescent="0.2">
      <c r="A12" s="269" t="s">
        <v>94</v>
      </c>
      <c r="B12" s="270" t="s">
        <v>95</v>
      </c>
      <c r="C12" s="136">
        <v>3128.54</v>
      </c>
      <c r="D12" s="140">
        <v>8440.9399999999987</v>
      </c>
      <c r="E12" s="140">
        <v>11507.760000000002</v>
      </c>
      <c r="F12" s="141">
        <v>14311.42</v>
      </c>
      <c r="G12" s="141">
        <v>16871.233840000001</v>
      </c>
      <c r="H12" s="20"/>
    </row>
    <row r="13" spans="1:8" x14ac:dyDescent="0.2">
      <c r="A13" s="269" t="s">
        <v>96</v>
      </c>
      <c r="B13" s="270" t="s">
        <v>97</v>
      </c>
      <c r="C13" s="362" t="s">
        <v>481</v>
      </c>
      <c r="D13" s="363"/>
      <c r="E13" s="363"/>
      <c r="F13" s="363"/>
      <c r="G13" s="364"/>
      <c r="H13" s="20"/>
    </row>
    <row r="14" spans="1:8" ht="47.25" x14ac:dyDescent="0.2">
      <c r="A14" s="269" t="s">
        <v>98</v>
      </c>
      <c r="B14" s="270" t="s">
        <v>99</v>
      </c>
      <c r="C14" s="136">
        <v>2341.9699999999998</v>
      </c>
      <c r="D14" s="136">
        <v>2726.9300000000003</v>
      </c>
      <c r="E14" s="222">
        <v>8509.56</v>
      </c>
      <c r="F14" s="222">
        <v>5150.3700000000008</v>
      </c>
      <c r="G14" s="222">
        <v>7063.58</v>
      </c>
      <c r="H14" s="20"/>
    </row>
    <row r="15" spans="1:8" ht="31.5" x14ac:dyDescent="0.2">
      <c r="A15" s="269" t="s">
        <v>100</v>
      </c>
      <c r="B15" s="270" t="s">
        <v>101</v>
      </c>
      <c r="C15" s="225">
        <v>0</v>
      </c>
      <c r="D15" s="223">
        <v>124.57</v>
      </c>
      <c r="E15" s="222">
        <v>110.67999999999999</v>
      </c>
      <c r="F15" s="222">
        <v>82.17</v>
      </c>
      <c r="G15" s="222">
        <v>110.58999999999999</v>
      </c>
      <c r="H15" s="20"/>
    </row>
    <row r="16" spans="1:8" x14ac:dyDescent="0.2">
      <c r="A16" s="269" t="s">
        <v>100</v>
      </c>
      <c r="B16" s="270" t="s">
        <v>102</v>
      </c>
      <c r="C16" s="225">
        <v>0</v>
      </c>
      <c r="D16" s="225">
        <v>0</v>
      </c>
      <c r="E16" s="225">
        <v>0</v>
      </c>
      <c r="F16" s="225">
        <v>0</v>
      </c>
      <c r="G16" s="225">
        <v>0</v>
      </c>
      <c r="H16" s="20"/>
    </row>
    <row r="17" spans="1:8" ht="31.5" x14ac:dyDescent="0.2">
      <c r="A17" s="269" t="s">
        <v>103</v>
      </c>
      <c r="B17" s="270" t="s">
        <v>104</v>
      </c>
      <c r="C17" s="225">
        <v>0</v>
      </c>
      <c r="D17" s="225">
        <v>0</v>
      </c>
      <c r="E17" s="225">
        <v>0</v>
      </c>
      <c r="F17" s="225">
        <v>0</v>
      </c>
      <c r="G17" s="225">
        <v>0</v>
      </c>
      <c r="H17" s="20"/>
    </row>
    <row r="18" spans="1:8" ht="31.5" x14ac:dyDescent="0.2">
      <c r="A18" s="269" t="s">
        <v>105</v>
      </c>
      <c r="B18" s="270" t="s">
        <v>106</v>
      </c>
      <c r="C18" s="225">
        <v>0</v>
      </c>
      <c r="D18" s="225">
        <v>0</v>
      </c>
      <c r="E18" s="225">
        <v>0</v>
      </c>
      <c r="F18" s="225">
        <v>0</v>
      </c>
      <c r="G18" s="225">
        <v>0</v>
      </c>
      <c r="H18" s="20"/>
    </row>
    <row r="19" spans="1:8" ht="16.5" x14ac:dyDescent="0.2">
      <c r="A19" s="273"/>
      <c r="B19" s="14" t="s">
        <v>205</v>
      </c>
      <c r="C19" s="224">
        <v>13609.17</v>
      </c>
      <c r="D19" s="224">
        <v>13802.599999999999</v>
      </c>
      <c r="E19" s="224">
        <v>23658.020000000004</v>
      </c>
      <c r="F19" s="224">
        <v>21797.599999999999</v>
      </c>
      <c r="G19" s="224">
        <v>30606.593839999998</v>
      </c>
    </row>
    <row r="20" spans="1:8" ht="33" x14ac:dyDescent="0.2">
      <c r="A20" s="13">
        <v>2</v>
      </c>
      <c r="B20" s="272" t="s">
        <v>107</v>
      </c>
      <c r="C20" s="136"/>
      <c r="D20" s="222"/>
      <c r="E20" s="222"/>
      <c r="F20" s="222"/>
      <c r="G20" s="222"/>
    </row>
    <row r="21" spans="1:8" x14ac:dyDescent="0.2">
      <c r="A21" s="269" t="s">
        <v>90</v>
      </c>
      <c r="B21" s="270" t="s">
        <v>108</v>
      </c>
      <c r="C21" s="136">
        <v>2159.56</v>
      </c>
      <c r="D21" s="140">
        <v>2504.1099999999997</v>
      </c>
      <c r="E21" s="222">
        <v>2842</v>
      </c>
      <c r="F21" s="222">
        <v>3480.97</v>
      </c>
      <c r="G21" s="222">
        <v>3232.33</v>
      </c>
      <c r="H21" s="20"/>
    </row>
    <row r="22" spans="1:8" ht="31.5" x14ac:dyDescent="0.2">
      <c r="A22" s="269" t="s">
        <v>92</v>
      </c>
      <c r="B22" s="270" t="s">
        <v>109</v>
      </c>
      <c r="C22" s="136">
        <v>2293.8000000000002</v>
      </c>
      <c r="D22" s="140">
        <v>2128.6099999999997</v>
      </c>
      <c r="E22" s="222">
        <v>2622.67</v>
      </c>
      <c r="F22" s="222">
        <v>3149.26</v>
      </c>
      <c r="G22" s="222">
        <v>3393.54</v>
      </c>
      <c r="H22" s="20"/>
    </row>
    <row r="23" spans="1:8" x14ac:dyDescent="0.2">
      <c r="A23" s="269" t="s">
        <v>94</v>
      </c>
      <c r="B23" s="270" t="s">
        <v>110</v>
      </c>
      <c r="C23" s="136">
        <v>47.89</v>
      </c>
      <c r="D23" s="140">
        <v>62.33</v>
      </c>
      <c r="E23" s="222">
        <v>64.989999999999995</v>
      </c>
      <c r="F23" s="222">
        <v>45.04</v>
      </c>
      <c r="G23" s="222">
        <v>128.91999999999999</v>
      </c>
      <c r="H23" s="20"/>
    </row>
    <row r="24" spans="1:8" x14ac:dyDescent="0.2">
      <c r="A24" s="269" t="s">
        <v>96</v>
      </c>
      <c r="B24" s="270" t="s">
        <v>111</v>
      </c>
      <c r="C24" s="362" t="s">
        <v>482</v>
      </c>
      <c r="D24" s="363"/>
      <c r="E24" s="363"/>
      <c r="F24" s="363"/>
      <c r="G24" s="364"/>
      <c r="H24" s="20"/>
    </row>
    <row r="25" spans="1:8" x14ac:dyDescent="0.2">
      <c r="A25" s="269" t="s">
        <v>98</v>
      </c>
      <c r="B25" s="270" t="s">
        <v>112</v>
      </c>
      <c r="C25" s="136">
        <v>1196.97</v>
      </c>
      <c r="D25" s="140">
        <v>1298.55</v>
      </c>
      <c r="E25" s="222">
        <v>1547.58</v>
      </c>
      <c r="F25" s="222">
        <v>1569.0399999999997</v>
      </c>
      <c r="G25" s="222">
        <v>1715.1599999999999</v>
      </c>
      <c r="H25" s="20"/>
    </row>
    <row r="26" spans="1:8" x14ac:dyDescent="0.2">
      <c r="A26" s="269" t="s">
        <v>100</v>
      </c>
      <c r="B26" s="270" t="s">
        <v>113</v>
      </c>
      <c r="C26" s="136">
        <v>164.51</v>
      </c>
      <c r="D26" s="140">
        <v>189.57</v>
      </c>
      <c r="E26" s="222">
        <v>54.45999999999998</v>
      </c>
      <c r="F26" s="222">
        <v>282.11999999999995</v>
      </c>
      <c r="G26" s="222">
        <v>254</v>
      </c>
      <c r="H26" s="20"/>
    </row>
    <row r="27" spans="1:8" x14ac:dyDescent="0.2">
      <c r="A27" s="269" t="s">
        <v>103</v>
      </c>
      <c r="B27" s="270" t="s">
        <v>114</v>
      </c>
      <c r="C27" s="136">
        <v>33.03</v>
      </c>
      <c r="D27" s="140">
        <v>51.52</v>
      </c>
      <c r="E27" s="222">
        <v>0</v>
      </c>
      <c r="F27" s="222">
        <v>137.38999999999999</v>
      </c>
      <c r="G27" s="222">
        <v>134.1</v>
      </c>
      <c r="H27" s="20"/>
    </row>
    <row r="28" spans="1:8" ht="31.5" x14ac:dyDescent="0.2">
      <c r="A28" s="269" t="s">
        <v>105</v>
      </c>
      <c r="B28" s="270" t="s">
        <v>115</v>
      </c>
      <c r="C28" s="136">
        <v>0</v>
      </c>
      <c r="D28" s="140">
        <v>133</v>
      </c>
      <c r="E28" s="222">
        <v>77.42</v>
      </c>
      <c r="F28" s="222">
        <v>48.82</v>
      </c>
      <c r="G28" s="222">
        <v>160.28</v>
      </c>
      <c r="H28" s="20"/>
    </row>
    <row r="29" spans="1:8" ht="31.5" x14ac:dyDescent="0.2">
      <c r="A29" s="269" t="s">
        <v>116</v>
      </c>
      <c r="B29" s="270" t="s">
        <v>117</v>
      </c>
      <c r="C29" s="136">
        <v>0</v>
      </c>
      <c r="D29" s="140">
        <v>9.629999999999999</v>
      </c>
      <c r="E29" s="222">
        <v>0</v>
      </c>
      <c r="F29" s="222">
        <v>10.43</v>
      </c>
      <c r="G29" s="222">
        <v>12.8</v>
      </c>
      <c r="H29" s="20"/>
    </row>
    <row r="30" spans="1:8" x14ac:dyDescent="0.2">
      <c r="A30" s="269" t="s">
        <v>118</v>
      </c>
      <c r="B30" s="270" t="s">
        <v>119</v>
      </c>
      <c r="C30" s="136">
        <v>0</v>
      </c>
      <c r="D30" s="136">
        <v>0</v>
      </c>
      <c r="E30" s="222">
        <v>0</v>
      </c>
      <c r="F30" s="222">
        <v>0.14000000000001478</v>
      </c>
      <c r="G30" s="222">
        <v>0</v>
      </c>
      <c r="H30" s="20"/>
    </row>
    <row r="31" spans="1:8" x14ac:dyDescent="0.2">
      <c r="A31" s="269" t="s">
        <v>120</v>
      </c>
      <c r="B31" s="270" t="s">
        <v>121</v>
      </c>
      <c r="C31" s="136">
        <v>13.77</v>
      </c>
      <c r="D31" s="140">
        <v>5.64</v>
      </c>
      <c r="E31" s="222">
        <v>6.2900000000000009</v>
      </c>
      <c r="F31" s="222">
        <v>21.189999999999998</v>
      </c>
      <c r="G31" s="222">
        <v>11.290000000000001</v>
      </c>
      <c r="H31" s="20"/>
    </row>
    <row r="32" spans="1:8" x14ac:dyDescent="0.2">
      <c r="A32" s="269" t="s">
        <v>122</v>
      </c>
      <c r="B32" s="270" t="s">
        <v>123</v>
      </c>
      <c r="C32" s="136"/>
      <c r="D32" s="140">
        <v>425.36</v>
      </c>
      <c r="E32" s="222">
        <v>463.01</v>
      </c>
      <c r="F32" s="222">
        <v>540.54999999999995</v>
      </c>
      <c r="G32" s="222">
        <v>597.34999999999991</v>
      </c>
      <c r="H32" s="20"/>
    </row>
    <row r="33" spans="1:8" ht="31.5" x14ac:dyDescent="0.2">
      <c r="A33" s="269" t="s">
        <v>124</v>
      </c>
      <c r="B33" s="270" t="s">
        <v>125</v>
      </c>
      <c r="C33" s="136">
        <v>0</v>
      </c>
      <c r="D33" s="140">
        <v>174.14</v>
      </c>
      <c r="E33" s="222">
        <v>556.83000000000004</v>
      </c>
      <c r="F33" s="222">
        <v>1108.8000000000002</v>
      </c>
      <c r="G33" s="222">
        <v>1456</v>
      </c>
      <c r="H33" s="20"/>
    </row>
    <row r="34" spans="1:8" x14ac:dyDescent="0.2">
      <c r="A34" s="269" t="s">
        <v>206</v>
      </c>
      <c r="B34" s="270" t="s">
        <v>126</v>
      </c>
      <c r="C34" s="136">
        <v>0</v>
      </c>
      <c r="D34" s="140">
        <v>0</v>
      </c>
      <c r="E34" s="222">
        <v>0</v>
      </c>
      <c r="F34" s="222">
        <v>0</v>
      </c>
      <c r="G34" s="222">
        <v>0.17</v>
      </c>
      <c r="H34" s="20"/>
    </row>
    <row r="35" spans="1:8" x14ac:dyDescent="0.2">
      <c r="A35" s="269" t="s">
        <v>127</v>
      </c>
      <c r="B35" s="270" t="s">
        <v>128</v>
      </c>
      <c r="C35" s="136">
        <v>34.89</v>
      </c>
      <c r="D35" s="140">
        <v>44.93</v>
      </c>
      <c r="E35" s="222">
        <v>12.619999999999997</v>
      </c>
      <c r="F35" s="222">
        <v>22.299999999999997</v>
      </c>
      <c r="G35" s="222">
        <v>33.380000000000003</v>
      </c>
      <c r="H35" s="20"/>
    </row>
    <row r="36" spans="1:8" x14ac:dyDescent="0.2">
      <c r="A36" s="269" t="s">
        <v>129</v>
      </c>
      <c r="B36" s="270" t="s">
        <v>130</v>
      </c>
      <c r="C36" s="136">
        <v>512.07000000000005</v>
      </c>
      <c r="D36" s="140">
        <v>1103.27</v>
      </c>
      <c r="E36" s="222">
        <v>1287.31</v>
      </c>
      <c r="F36" s="222">
        <v>1279.58</v>
      </c>
      <c r="G36" s="222">
        <v>1568.69</v>
      </c>
      <c r="H36" s="20"/>
    </row>
    <row r="37" spans="1:8" x14ac:dyDescent="0.2">
      <c r="A37" s="269" t="s">
        <v>131</v>
      </c>
      <c r="B37" s="270" t="s">
        <v>132</v>
      </c>
      <c r="C37" s="136">
        <v>433.64</v>
      </c>
      <c r="D37" s="140">
        <v>114.03999999999999</v>
      </c>
      <c r="E37" s="222">
        <v>62.97999999999999</v>
      </c>
      <c r="F37" s="222">
        <v>334.68</v>
      </c>
      <c r="G37" s="222">
        <v>424.15</v>
      </c>
      <c r="H37" s="20"/>
    </row>
    <row r="38" spans="1:8" x14ac:dyDescent="0.2">
      <c r="A38" s="269" t="s">
        <v>133</v>
      </c>
      <c r="B38" s="270" t="s">
        <v>134</v>
      </c>
      <c r="C38" s="136"/>
      <c r="D38" s="140">
        <v>6.79</v>
      </c>
      <c r="E38" s="222">
        <v>34.67</v>
      </c>
      <c r="F38" s="222">
        <v>6.1099999999999994</v>
      </c>
      <c r="G38" s="222">
        <v>30.169999999999998</v>
      </c>
      <c r="H38" s="20"/>
    </row>
    <row r="39" spans="1:8" ht="47.25" x14ac:dyDescent="0.2">
      <c r="A39" s="269" t="s">
        <v>135</v>
      </c>
      <c r="B39" s="270" t="s">
        <v>136</v>
      </c>
      <c r="C39" s="136">
        <v>0</v>
      </c>
      <c r="D39" s="140">
        <v>37.51</v>
      </c>
      <c r="E39" s="222">
        <v>-361.12</v>
      </c>
      <c r="F39" s="222">
        <v>47.41</v>
      </c>
      <c r="G39" s="222">
        <v>74.930000000000007</v>
      </c>
      <c r="H39" s="20"/>
    </row>
    <row r="40" spans="1:8" x14ac:dyDescent="0.2">
      <c r="A40" s="269" t="s">
        <v>137</v>
      </c>
      <c r="B40" s="270" t="s">
        <v>138</v>
      </c>
      <c r="C40" s="136">
        <v>68.2</v>
      </c>
      <c r="D40" s="140">
        <v>79.740000000000009</v>
      </c>
      <c r="E40" s="222">
        <v>21.68</v>
      </c>
      <c r="F40" s="222">
        <v>71.569999999999993</v>
      </c>
      <c r="G40" s="222">
        <v>78</v>
      </c>
      <c r="H40" s="20"/>
    </row>
    <row r="41" spans="1:8" ht="31.5" x14ac:dyDescent="0.2">
      <c r="A41" s="269" t="s">
        <v>139</v>
      </c>
      <c r="B41" s="270" t="s">
        <v>140</v>
      </c>
      <c r="C41" s="136">
        <v>1302.54</v>
      </c>
      <c r="D41" s="140">
        <v>1732.7</v>
      </c>
      <c r="E41" s="222">
        <v>1870.31</v>
      </c>
      <c r="F41" s="222">
        <v>1836.8299999999997</v>
      </c>
      <c r="G41" s="222">
        <v>2352.21</v>
      </c>
      <c r="H41" s="20"/>
    </row>
    <row r="42" spans="1:8" ht="31.5" x14ac:dyDescent="0.2">
      <c r="A42" s="269" t="s">
        <v>141</v>
      </c>
      <c r="B42" s="270" t="s">
        <v>142</v>
      </c>
      <c r="C42" s="136">
        <v>281.43</v>
      </c>
      <c r="D42" s="140">
        <v>259.81</v>
      </c>
      <c r="E42" s="222">
        <v>143.39000000000001</v>
      </c>
      <c r="F42" s="222">
        <v>376.88</v>
      </c>
      <c r="G42" s="222">
        <v>430.77</v>
      </c>
      <c r="H42" s="20"/>
    </row>
    <row r="43" spans="1:8" x14ac:dyDescent="0.2">
      <c r="A43" s="269" t="s">
        <v>143</v>
      </c>
      <c r="B43" s="270" t="s">
        <v>144</v>
      </c>
      <c r="C43" s="136">
        <v>48.48</v>
      </c>
      <c r="D43" s="140">
        <v>61.325000000000003</v>
      </c>
      <c r="E43" s="222">
        <v>279.26</v>
      </c>
      <c r="F43" s="222">
        <v>159.59</v>
      </c>
      <c r="G43" s="222">
        <v>119.19999999999999</v>
      </c>
      <c r="H43" s="20"/>
    </row>
    <row r="44" spans="1:8" x14ac:dyDescent="0.2">
      <c r="A44" s="269" t="s">
        <v>145</v>
      </c>
      <c r="B44" s="270" t="s">
        <v>146</v>
      </c>
      <c r="C44" s="136">
        <v>320.19</v>
      </c>
      <c r="D44" s="140">
        <v>2106.15</v>
      </c>
      <c r="E44" s="222">
        <v>2291.41</v>
      </c>
      <c r="F44" s="222">
        <v>3605.17</v>
      </c>
      <c r="G44" s="222">
        <v>3395.62</v>
      </c>
      <c r="H44" s="20"/>
    </row>
    <row r="45" spans="1:8" x14ac:dyDescent="0.2">
      <c r="A45" s="269" t="s">
        <v>147</v>
      </c>
      <c r="B45" s="270" t="s">
        <v>148</v>
      </c>
      <c r="C45" s="136">
        <v>1608.47</v>
      </c>
      <c r="D45" s="143">
        <v>2029.98</v>
      </c>
      <c r="E45" s="143">
        <v>2122.13</v>
      </c>
      <c r="F45" s="143">
        <v>2704.9</v>
      </c>
      <c r="G45" s="143">
        <v>5965.42</v>
      </c>
      <c r="H45" s="20"/>
    </row>
    <row r="46" spans="1:8" x14ac:dyDescent="0.2">
      <c r="A46" s="269" t="s">
        <v>149</v>
      </c>
      <c r="B46" s="270" t="s">
        <v>150</v>
      </c>
      <c r="C46" s="136">
        <v>0</v>
      </c>
      <c r="D46" s="140">
        <v>3.94</v>
      </c>
      <c r="E46" s="150">
        <v>1991.1399999999999</v>
      </c>
      <c r="F46" s="222">
        <v>0</v>
      </c>
      <c r="G46" s="222">
        <v>0</v>
      </c>
      <c r="H46" s="20"/>
    </row>
    <row r="47" spans="1:8" ht="31.5" x14ac:dyDescent="0.2">
      <c r="A47" s="269" t="s">
        <v>151</v>
      </c>
      <c r="B47" s="270" t="s">
        <v>104</v>
      </c>
      <c r="C47" s="136">
        <v>0</v>
      </c>
      <c r="D47" s="136">
        <v>0</v>
      </c>
      <c r="E47" s="136">
        <v>0</v>
      </c>
      <c r="F47" s="136">
        <v>0</v>
      </c>
      <c r="G47" s="136">
        <v>0</v>
      </c>
      <c r="H47" s="20"/>
    </row>
    <row r="48" spans="1:8" ht="31.5" x14ac:dyDescent="0.2">
      <c r="A48" s="269" t="s">
        <v>152</v>
      </c>
      <c r="B48" s="270" t="s">
        <v>153</v>
      </c>
      <c r="C48" s="136">
        <v>44.61</v>
      </c>
      <c r="D48" s="140">
        <v>2373.4</v>
      </c>
      <c r="E48" s="140">
        <v>6976.2999999999993</v>
      </c>
      <c r="F48" s="140">
        <v>2825.84</v>
      </c>
      <c r="G48" s="140">
        <v>2375.0899999999997</v>
      </c>
      <c r="H48" s="20"/>
    </row>
    <row r="49" spans="1:8" x14ac:dyDescent="0.2">
      <c r="A49" s="269" t="s">
        <v>154</v>
      </c>
      <c r="B49" s="273"/>
      <c r="C49" s="136"/>
      <c r="D49" s="140">
        <v>0</v>
      </c>
      <c r="E49" s="222"/>
      <c r="F49" s="222">
        <v>0</v>
      </c>
      <c r="G49" s="222"/>
      <c r="H49" s="20"/>
    </row>
    <row r="50" spans="1:8" ht="16.5" x14ac:dyDescent="0.2">
      <c r="A50" s="273"/>
      <c r="B50" s="14" t="s">
        <v>207</v>
      </c>
      <c r="C50" s="151">
        <v>10564.050000000003</v>
      </c>
      <c r="D50" s="151">
        <v>16936.045000000002</v>
      </c>
      <c r="E50" s="151">
        <v>24967.329999999998</v>
      </c>
      <c r="F50" s="151">
        <v>23664.61</v>
      </c>
      <c r="G50" s="151">
        <v>27943.570000000003</v>
      </c>
    </row>
    <row r="51" spans="1:8" ht="16.5" x14ac:dyDescent="0.2">
      <c r="A51" s="13">
        <v>3</v>
      </c>
      <c r="B51" s="272" t="s">
        <v>155</v>
      </c>
      <c r="C51" s="136"/>
      <c r="D51" s="222"/>
      <c r="E51" s="222"/>
      <c r="F51" s="222"/>
      <c r="G51" s="222"/>
    </row>
    <row r="52" spans="1:8" ht="31.5" x14ac:dyDescent="0.2">
      <c r="A52" s="269" t="s">
        <v>90</v>
      </c>
      <c r="B52" s="270" t="s">
        <v>156</v>
      </c>
      <c r="C52" s="136">
        <v>16309.95</v>
      </c>
      <c r="D52" s="140">
        <v>18003.72</v>
      </c>
      <c r="E52" s="140">
        <v>15432.300000000001</v>
      </c>
      <c r="F52" s="140">
        <v>16264.080000000002</v>
      </c>
      <c r="G52" s="140">
        <v>20813.260000000002</v>
      </c>
    </row>
    <row r="53" spans="1:8" x14ac:dyDescent="0.2">
      <c r="A53" s="269" t="s">
        <v>92</v>
      </c>
      <c r="B53" s="270" t="s">
        <v>157</v>
      </c>
      <c r="C53" s="136"/>
      <c r="D53" s="140"/>
      <c r="E53" s="222"/>
      <c r="F53" s="222"/>
      <c r="G53" s="222"/>
    </row>
    <row r="54" spans="1:8" ht="31.5" x14ac:dyDescent="0.2">
      <c r="A54" s="273"/>
      <c r="B54" s="270" t="s">
        <v>158</v>
      </c>
      <c r="C54" s="136">
        <v>0</v>
      </c>
      <c r="D54" s="140">
        <v>1242.54</v>
      </c>
      <c r="E54" s="140">
        <v>1051.17</v>
      </c>
      <c r="F54" s="140">
        <v>1118.6200000000001</v>
      </c>
      <c r="G54" s="140">
        <v>1141.798</v>
      </c>
    </row>
    <row r="55" spans="1:8" x14ac:dyDescent="0.2">
      <c r="A55" s="273"/>
      <c r="B55" s="273" t="s">
        <v>200</v>
      </c>
      <c r="C55" s="136">
        <v>0</v>
      </c>
      <c r="D55" s="140">
        <v>460.42999999999995</v>
      </c>
      <c r="E55" s="140">
        <v>413.12000000000006</v>
      </c>
      <c r="F55" s="140">
        <v>0</v>
      </c>
      <c r="G55" s="140">
        <v>3338.6299999999997</v>
      </c>
    </row>
    <row r="56" spans="1:8" x14ac:dyDescent="0.2">
      <c r="A56" s="273"/>
      <c r="B56" s="273" t="s">
        <v>201</v>
      </c>
      <c r="C56" s="136">
        <v>0</v>
      </c>
      <c r="D56" s="140">
        <v>1172.92</v>
      </c>
      <c r="E56" s="140">
        <v>2889.51</v>
      </c>
      <c r="F56" s="140">
        <v>1722.47</v>
      </c>
      <c r="G56" s="140">
        <v>1152.4099999999999</v>
      </c>
    </row>
    <row r="57" spans="1:8" ht="31.5" x14ac:dyDescent="0.2">
      <c r="A57" s="273"/>
      <c r="B57" s="270" t="s">
        <v>159</v>
      </c>
      <c r="C57" s="136">
        <v>1578.8200000000002</v>
      </c>
      <c r="D57" s="140">
        <v>1381.85</v>
      </c>
      <c r="E57" s="140">
        <v>1187.6300000000001</v>
      </c>
      <c r="F57" s="140">
        <v>1355.82</v>
      </c>
      <c r="G57" s="140">
        <v>1138.0999999999999</v>
      </c>
    </row>
    <row r="58" spans="1:8" x14ac:dyDescent="0.2">
      <c r="A58" s="273"/>
      <c r="B58" s="270" t="s">
        <v>160</v>
      </c>
      <c r="C58" s="136">
        <v>2.34</v>
      </c>
      <c r="D58" s="140">
        <v>12.959999999999999</v>
      </c>
      <c r="E58" s="140">
        <v>89.56</v>
      </c>
      <c r="F58" s="140">
        <v>119.18</v>
      </c>
      <c r="G58" s="140">
        <v>45.11</v>
      </c>
    </row>
    <row r="59" spans="1:8" ht="31.5" x14ac:dyDescent="0.2">
      <c r="A59" s="273"/>
      <c r="B59" s="273" t="s">
        <v>202</v>
      </c>
      <c r="C59" s="136">
        <v>20.25</v>
      </c>
      <c r="D59" s="140">
        <v>30.709999999999997</v>
      </c>
      <c r="E59" s="140">
        <v>38.06</v>
      </c>
      <c r="F59" s="140">
        <v>32.989999999999995</v>
      </c>
      <c r="G59" s="140">
        <v>40.049999999999997</v>
      </c>
    </row>
    <row r="60" spans="1:8" x14ac:dyDescent="0.2">
      <c r="A60" s="273"/>
      <c r="B60" s="273" t="s">
        <v>161</v>
      </c>
      <c r="C60" s="136">
        <v>1815.41</v>
      </c>
      <c r="D60" s="140">
        <v>912.59</v>
      </c>
      <c r="E60" s="140">
        <v>1230.93</v>
      </c>
      <c r="F60" s="140">
        <v>1239.8699999999999</v>
      </c>
      <c r="G60" s="140">
        <v>1513.47</v>
      </c>
    </row>
    <row r="61" spans="1:8" x14ac:dyDescent="0.2">
      <c r="A61" s="269" t="s">
        <v>94</v>
      </c>
      <c r="B61" s="270" t="s">
        <v>162</v>
      </c>
      <c r="C61" s="136">
        <v>0</v>
      </c>
      <c r="D61" s="136">
        <v>0</v>
      </c>
      <c r="E61" s="136">
        <v>0</v>
      </c>
      <c r="F61" s="136">
        <v>0</v>
      </c>
      <c r="G61" s="136">
        <v>0</v>
      </c>
    </row>
    <row r="62" spans="1:8" x14ac:dyDescent="0.2">
      <c r="A62" s="269" t="s">
        <v>96</v>
      </c>
      <c r="B62" s="270" t="s">
        <v>163</v>
      </c>
      <c r="C62" s="136">
        <v>0</v>
      </c>
      <c r="D62" s="136">
        <v>0</v>
      </c>
      <c r="E62" s="136">
        <v>0</v>
      </c>
      <c r="F62" s="136">
        <v>0</v>
      </c>
      <c r="G62" s="136">
        <v>0</v>
      </c>
    </row>
    <row r="63" spans="1:8" x14ac:dyDescent="0.2">
      <c r="A63" s="269" t="s">
        <v>98</v>
      </c>
      <c r="B63" s="270" t="s">
        <v>164</v>
      </c>
      <c r="C63" s="136">
        <v>63.51</v>
      </c>
      <c r="D63" s="136"/>
      <c r="E63" s="136"/>
      <c r="F63" s="136"/>
      <c r="G63" s="136"/>
    </row>
    <row r="64" spans="1:8" ht="31.5" x14ac:dyDescent="0.2">
      <c r="A64" s="269" t="s">
        <v>100</v>
      </c>
      <c r="B64" s="270" t="s">
        <v>165</v>
      </c>
      <c r="C64" s="136">
        <v>2760.11</v>
      </c>
      <c r="D64" s="140">
        <v>2418.0700000000002</v>
      </c>
      <c r="E64" s="140">
        <v>1301.6299999999999</v>
      </c>
      <c r="F64" s="140">
        <v>1847.1</v>
      </c>
      <c r="G64" s="140">
        <v>1425.32</v>
      </c>
    </row>
    <row r="65" spans="1:7" x14ac:dyDescent="0.2">
      <c r="A65" s="269" t="s">
        <v>103</v>
      </c>
      <c r="B65" s="270" t="s">
        <v>166</v>
      </c>
      <c r="C65" s="136">
        <v>0</v>
      </c>
      <c r="D65" s="136">
        <v>0</v>
      </c>
      <c r="E65" s="136">
        <v>0</v>
      </c>
      <c r="F65" s="136">
        <v>0</v>
      </c>
      <c r="G65" s="136">
        <v>0</v>
      </c>
    </row>
    <row r="66" spans="1:7" ht="31.5" x14ac:dyDescent="0.2">
      <c r="A66" s="269" t="s">
        <v>105</v>
      </c>
      <c r="B66" s="270" t="s">
        <v>167</v>
      </c>
      <c r="C66" s="136">
        <v>0</v>
      </c>
      <c r="D66" s="136">
        <v>0</v>
      </c>
      <c r="E66" s="136">
        <v>0</v>
      </c>
      <c r="F66" s="136">
        <v>0</v>
      </c>
      <c r="G66" s="136">
        <v>0</v>
      </c>
    </row>
    <row r="67" spans="1:7" ht="47.25" x14ac:dyDescent="0.2">
      <c r="A67" s="269" t="s">
        <v>116</v>
      </c>
      <c r="B67" s="270" t="s">
        <v>168</v>
      </c>
      <c r="C67" s="136">
        <v>0</v>
      </c>
      <c r="D67" s="136">
        <v>0</v>
      </c>
      <c r="E67" s="136">
        <v>0</v>
      </c>
      <c r="F67" s="136">
        <v>0</v>
      </c>
      <c r="G67" s="136">
        <v>0</v>
      </c>
    </row>
    <row r="68" spans="1:7" ht="33" x14ac:dyDescent="0.2">
      <c r="A68" s="273"/>
      <c r="B68" s="270" t="s">
        <v>203</v>
      </c>
      <c r="C68" s="151">
        <v>22550.39</v>
      </c>
      <c r="D68" s="151">
        <v>25635.789999999997</v>
      </c>
      <c r="E68" s="151">
        <v>23633.910000000003</v>
      </c>
      <c r="F68" s="151">
        <v>23700.13</v>
      </c>
      <c r="G68" s="151">
        <v>30608.148000000001</v>
      </c>
    </row>
    <row r="69" spans="1:7" ht="63" x14ac:dyDescent="0.2">
      <c r="A69" s="23">
        <v>4</v>
      </c>
      <c r="B69" s="270" t="s">
        <v>169</v>
      </c>
      <c r="C69" s="136"/>
      <c r="D69" s="140">
        <v>864.56999999999994</v>
      </c>
      <c r="E69" s="222">
        <v>945.5</v>
      </c>
      <c r="F69" s="222">
        <v>895.71</v>
      </c>
      <c r="G69" s="222">
        <v>1410.9</v>
      </c>
    </row>
    <row r="70" spans="1:7" ht="31.5" x14ac:dyDescent="0.2">
      <c r="A70" s="23">
        <v>5</v>
      </c>
      <c r="B70" s="270" t="s">
        <v>170</v>
      </c>
      <c r="C70" s="136">
        <v>0</v>
      </c>
      <c r="D70" s="136">
        <v>0</v>
      </c>
      <c r="E70" s="136">
        <v>0</v>
      </c>
      <c r="F70" s="136">
        <v>0</v>
      </c>
      <c r="G70" s="136">
        <v>0</v>
      </c>
    </row>
    <row r="71" spans="1:7" x14ac:dyDescent="0.2">
      <c r="A71" s="23">
        <v>6</v>
      </c>
      <c r="B71" s="270" t="s">
        <v>171</v>
      </c>
      <c r="C71" s="136">
        <v>0</v>
      </c>
      <c r="D71" s="140">
        <v>0</v>
      </c>
      <c r="E71" s="140">
        <v>0</v>
      </c>
      <c r="F71" s="140">
        <v>0</v>
      </c>
      <c r="G71" s="140">
        <v>0</v>
      </c>
    </row>
    <row r="72" spans="1:7" ht="31.5" x14ac:dyDescent="0.2">
      <c r="A72" s="23">
        <v>7</v>
      </c>
      <c r="B72" s="270" t="s">
        <v>172</v>
      </c>
      <c r="C72" s="136">
        <v>579.59</v>
      </c>
      <c r="D72" s="140">
        <v>0</v>
      </c>
      <c r="E72" s="140">
        <v>0</v>
      </c>
      <c r="F72" s="140">
        <v>0</v>
      </c>
      <c r="G72" s="140">
        <v>0</v>
      </c>
    </row>
    <row r="73" spans="1:7" ht="31.5" x14ac:dyDescent="0.2">
      <c r="A73" s="23">
        <v>8</v>
      </c>
      <c r="B73" s="270" t="s">
        <v>173</v>
      </c>
      <c r="C73" s="140"/>
      <c r="D73" s="140">
        <v>0</v>
      </c>
      <c r="E73" s="140">
        <v>0</v>
      </c>
      <c r="F73" s="140">
        <v>0</v>
      </c>
      <c r="G73" s="140">
        <v>0</v>
      </c>
    </row>
    <row r="74" spans="1:7" x14ac:dyDescent="0.2">
      <c r="A74" s="273"/>
      <c r="B74" s="270" t="s">
        <v>0</v>
      </c>
      <c r="C74" s="136">
        <v>5251.25</v>
      </c>
      <c r="D74" s="140">
        <v>5963.2157633953866</v>
      </c>
      <c r="E74" s="222">
        <v>7365.9116879142939</v>
      </c>
      <c r="F74" s="222">
        <v>7307.8790785414567</v>
      </c>
      <c r="G74" s="222">
        <v>9981.4135699293784</v>
      </c>
    </row>
    <row r="75" spans="1:7" ht="31.5" x14ac:dyDescent="0.2">
      <c r="A75" s="273"/>
      <c r="B75" s="270" t="s">
        <v>1</v>
      </c>
      <c r="C75" s="140">
        <v>0</v>
      </c>
      <c r="D75" s="140">
        <v>0</v>
      </c>
      <c r="E75" s="140">
        <v>0</v>
      </c>
      <c r="F75" s="140">
        <v>0</v>
      </c>
      <c r="G75" s="140">
        <v>0</v>
      </c>
    </row>
    <row r="76" spans="1:7" x14ac:dyDescent="0.2">
      <c r="A76" s="273"/>
      <c r="B76" s="270" t="s">
        <v>2</v>
      </c>
      <c r="C76" s="140">
        <v>0</v>
      </c>
      <c r="D76" s="140">
        <v>0</v>
      </c>
      <c r="E76" s="140">
        <v>0</v>
      </c>
      <c r="F76" s="140">
        <v>0</v>
      </c>
      <c r="G76" s="140">
        <v>0</v>
      </c>
    </row>
    <row r="77" spans="1:7" ht="31.5" x14ac:dyDescent="0.2">
      <c r="A77" s="273"/>
      <c r="B77" s="270" t="s">
        <v>3</v>
      </c>
      <c r="C77" s="140">
        <v>0</v>
      </c>
      <c r="D77" s="140">
        <v>0</v>
      </c>
      <c r="E77" s="140">
        <v>0</v>
      </c>
      <c r="F77" s="140">
        <v>0</v>
      </c>
      <c r="G77" s="140">
        <v>0</v>
      </c>
    </row>
    <row r="78" spans="1:7" x14ac:dyDescent="0.2">
      <c r="A78" s="273"/>
      <c r="B78" s="270" t="s">
        <v>4</v>
      </c>
      <c r="C78" s="140">
        <v>0</v>
      </c>
      <c r="D78" s="140">
        <v>0</v>
      </c>
      <c r="E78" s="140">
        <v>0</v>
      </c>
      <c r="F78" s="140">
        <v>0</v>
      </c>
      <c r="G78" s="140">
        <v>0</v>
      </c>
    </row>
    <row r="79" spans="1:7" x14ac:dyDescent="0.2">
      <c r="A79" s="273"/>
      <c r="B79" s="270" t="s">
        <v>5</v>
      </c>
      <c r="C79" s="140">
        <v>0</v>
      </c>
      <c r="D79" s="140">
        <v>0</v>
      </c>
      <c r="E79" s="140">
        <v>0</v>
      </c>
      <c r="F79" s="140">
        <v>0</v>
      </c>
      <c r="G79" s="140">
        <v>0</v>
      </c>
    </row>
    <row r="80" spans="1:7" ht="31.5" x14ac:dyDescent="0.2">
      <c r="A80" s="15">
        <v>9</v>
      </c>
      <c r="B80" s="270" t="s">
        <v>174</v>
      </c>
      <c r="C80" s="136"/>
      <c r="D80" s="140">
        <v>527.81000000000006</v>
      </c>
      <c r="E80" s="222">
        <v>613.76</v>
      </c>
      <c r="F80" s="222">
        <v>1187.77</v>
      </c>
      <c r="G80" s="222">
        <v>2361.5</v>
      </c>
    </row>
    <row r="81" spans="1:7" ht="31.5" x14ac:dyDescent="0.2">
      <c r="A81" s="15">
        <v>10</v>
      </c>
      <c r="B81" s="270" t="s">
        <v>175</v>
      </c>
      <c r="C81" s="136">
        <v>2093.2800000000002</v>
      </c>
      <c r="D81" s="140">
        <v>0</v>
      </c>
      <c r="E81" s="140">
        <v>0</v>
      </c>
      <c r="F81" s="140">
        <v>0</v>
      </c>
      <c r="G81" s="140">
        <v>0</v>
      </c>
    </row>
    <row r="82" spans="1:7" ht="16.5" x14ac:dyDescent="0.2">
      <c r="A82" s="103"/>
      <c r="B82" s="270" t="s">
        <v>204</v>
      </c>
      <c r="C82" s="151">
        <v>54647.73</v>
      </c>
      <c r="D82" s="151">
        <v>63730.030763395385</v>
      </c>
      <c r="E82" s="151">
        <v>81184.431687914301</v>
      </c>
      <c r="F82" s="151">
        <v>78553.699078541453</v>
      </c>
      <c r="G82" s="151">
        <v>102912.12540992939</v>
      </c>
    </row>
    <row r="83" spans="1:7" ht="31.5" x14ac:dyDescent="0.2">
      <c r="A83" s="16">
        <v>11</v>
      </c>
      <c r="B83" s="270" t="s">
        <v>176</v>
      </c>
      <c r="C83" s="136">
        <v>0</v>
      </c>
      <c r="D83" s="136">
        <v>0</v>
      </c>
      <c r="E83" s="136">
        <v>0</v>
      </c>
      <c r="F83" s="136">
        <v>0</v>
      </c>
      <c r="G83" s="136">
        <v>0</v>
      </c>
    </row>
    <row r="84" spans="1:7" ht="31.5" x14ac:dyDescent="0.2">
      <c r="A84" s="269" t="s">
        <v>6</v>
      </c>
      <c r="B84" s="270" t="s">
        <v>177</v>
      </c>
      <c r="C84" s="136">
        <v>0</v>
      </c>
      <c r="D84" s="136">
        <v>0</v>
      </c>
      <c r="E84" s="136">
        <v>0</v>
      </c>
      <c r="F84" s="136">
        <v>0</v>
      </c>
      <c r="G84" s="136">
        <v>0</v>
      </c>
    </row>
    <row r="85" spans="1:7" ht="31.5" x14ac:dyDescent="0.2">
      <c r="A85" s="269" t="s">
        <v>178</v>
      </c>
      <c r="B85" s="270" t="s">
        <v>179</v>
      </c>
      <c r="C85" s="136">
        <v>0</v>
      </c>
      <c r="D85" s="136">
        <v>0</v>
      </c>
      <c r="E85" s="136">
        <v>0</v>
      </c>
      <c r="F85" s="136">
        <v>0</v>
      </c>
      <c r="G85" s="136">
        <v>0</v>
      </c>
    </row>
    <row r="86" spans="1:7" ht="31.5" x14ac:dyDescent="0.2">
      <c r="A86" s="269" t="s">
        <v>180</v>
      </c>
      <c r="B86" s="270" t="s">
        <v>181</v>
      </c>
      <c r="C86" s="136">
        <v>0</v>
      </c>
      <c r="D86" s="136">
        <v>0</v>
      </c>
      <c r="E86" s="136">
        <v>0</v>
      </c>
      <c r="F86" s="136">
        <v>0</v>
      </c>
      <c r="G86" s="136">
        <v>0</v>
      </c>
    </row>
    <row r="87" spans="1:7" x14ac:dyDescent="0.2">
      <c r="A87" s="269" t="s">
        <v>182</v>
      </c>
      <c r="B87" s="270" t="s">
        <v>183</v>
      </c>
      <c r="C87" s="136">
        <v>0</v>
      </c>
      <c r="D87" s="136">
        <v>0</v>
      </c>
      <c r="E87" s="136">
        <v>0</v>
      </c>
      <c r="F87" s="136">
        <v>0</v>
      </c>
      <c r="G87" s="136">
        <v>0</v>
      </c>
    </row>
    <row r="88" spans="1:7" ht="31.5" x14ac:dyDescent="0.2">
      <c r="A88" s="269" t="s">
        <v>184</v>
      </c>
      <c r="B88" s="270" t="s">
        <v>185</v>
      </c>
      <c r="C88" s="136">
        <v>0</v>
      </c>
      <c r="D88" s="136">
        <v>0</v>
      </c>
      <c r="E88" s="136">
        <v>0</v>
      </c>
      <c r="F88" s="136">
        <v>0</v>
      </c>
      <c r="G88" s="136">
        <v>0</v>
      </c>
    </row>
    <row r="89" spans="1:7" ht="31.5" x14ac:dyDescent="0.2">
      <c r="A89" s="269" t="s">
        <v>186</v>
      </c>
      <c r="B89" s="270" t="s">
        <v>187</v>
      </c>
      <c r="C89" s="136">
        <v>0</v>
      </c>
      <c r="D89" s="150">
        <v>-41.47</v>
      </c>
      <c r="E89" s="150">
        <v>-26.44</v>
      </c>
      <c r="F89" s="150">
        <v>-24.05</v>
      </c>
      <c r="G89" s="150">
        <v>-15.19</v>
      </c>
    </row>
    <row r="90" spans="1:7" x14ac:dyDescent="0.2">
      <c r="A90" s="269" t="s">
        <v>188</v>
      </c>
      <c r="B90" s="270" t="s">
        <v>189</v>
      </c>
      <c r="C90" s="136">
        <v>0</v>
      </c>
      <c r="D90" s="136">
        <v>0</v>
      </c>
      <c r="E90" s="136">
        <v>0</v>
      </c>
      <c r="F90" s="136">
        <v>0</v>
      </c>
      <c r="G90" s="136">
        <v>0</v>
      </c>
    </row>
    <row r="91" spans="1:7" ht="47.25" x14ac:dyDescent="0.2">
      <c r="A91" s="269" t="s">
        <v>190</v>
      </c>
      <c r="B91" s="270" t="s">
        <v>191</v>
      </c>
      <c r="C91" s="136">
        <v>0</v>
      </c>
      <c r="D91" s="136">
        <v>0</v>
      </c>
      <c r="E91" s="136">
        <v>0</v>
      </c>
      <c r="F91" s="136">
        <v>0</v>
      </c>
      <c r="G91" s="136">
        <v>0</v>
      </c>
    </row>
    <row r="92" spans="1:7" ht="31.5" x14ac:dyDescent="0.2">
      <c r="A92" s="269" t="s">
        <v>192</v>
      </c>
      <c r="B92" s="270" t="s">
        <v>193</v>
      </c>
      <c r="C92" s="136">
        <v>0</v>
      </c>
      <c r="D92" s="136">
        <v>0</v>
      </c>
      <c r="E92" s="136">
        <v>0</v>
      </c>
      <c r="F92" s="136">
        <v>0</v>
      </c>
      <c r="G92" s="136">
        <v>0</v>
      </c>
    </row>
    <row r="93" spans="1:7" ht="31.5" x14ac:dyDescent="0.2">
      <c r="A93" s="269" t="s">
        <v>194</v>
      </c>
      <c r="B93" s="270" t="s">
        <v>195</v>
      </c>
      <c r="C93" s="136">
        <v>0</v>
      </c>
      <c r="D93" s="136">
        <v>0</v>
      </c>
      <c r="E93" s="136">
        <v>0</v>
      </c>
      <c r="F93" s="136">
        <v>0</v>
      </c>
      <c r="G93" s="136">
        <v>0</v>
      </c>
    </row>
    <row r="94" spans="1:7" x14ac:dyDescent="0.2">
      <c r="A94" s="269" t="s">
        <v>196</v>
      </c>
      <c r="B94" s="270" t="s">
        <v>197</v>
      </c>
      <c r="C94" s="136">
        <v>0</v>
      </c>
      <c r="D94" s="150">
        <v>-39.380000000000003</v>
      </c>
      <c r="E94" s="150">
        <v>-30.98</v>
      </c>
      <c r="F94" s="150">
        <v>-67.63</v>
      </c>
      <c r="G94" s="150">
        <v>-35.92</v>
      </c>
    </row>
    <row r="95" spans="1:7" ht="16.5" x14ac:dyDescent="0.2">
      <c r="A95" s="16">
        <v>12</v>
      </c>
      <c r="B95" s="270" t="s">
        <v>198</v>
      </c>
      <c r="C95" s="151">
        <v>54647.73</v>
      </c>
      <c r="D95" s="151">
        <v>63649.180763395387</v>
      </c>
      <c r="E95" s="151">
        <v>81127.011687914302</v>
      </c>
      <c r="F95" s="151">
        <v>78462.01907854146</v>
      </c>
      <c r="G95" s="151">
        <v>102861.01540992939</v>
      </c>
    </row>
    <row r="96" spans="1:7" ht="81.75" x14ac:dyDescent="0.2">
      <c r="A96" s="16">
        <v>13</v>
      </c>
      <c r="B96" s="270" t="s">
        <v>208</v>
      </c>
      <c r="C96" s="365" t="s">
        <v>473</v>
      </c>
      <c r="D96" s="366"/>
      <c r="E96" s="366"/>
      <c r="F96" s="366"/>
      <c r="G96" s="367"/>
    </row>
    <row r="97" spans="1:7" ht="126" x14ac:dyDescent="0.2">
      <c r="A97" s="16" t="s">
        <v>470</v>
      </c>
      <c r="B97" s="270" t="s">
        <v>471</v>
      </c>
      <c r="C97" s="150">
        <v>64.33</v>
      </c>
      <c r="D97" s="150">
        <v>187.31</v>
      </c>
      <c r="E97" s="150">
        <v>318.79000000000002</v>
      </c>
      <c r="F97" s="150">
        <v>501.94</v>
      </c>
      <c r="G97" s="150">
        <v>777.97</v>
      </c>
    </row>
    <row r="98" spans="1:7" ht="16.5" x14ac:dyDescent="0.2">
      <c r="A98" s="16">
        <v>14</v>
      </c>
      <c r="B98" s="270" t="s">
        <v>472</v>
      </c>
      <c r="C98" s="151">
        <v>54712.060000000005</v>
      </c>
      <c r="D98" s="151">
        <v>63836.490763395384</v>
      </c>
      <c r="E98" s="151">
        <v>81445.801687914296</v>
      </c>
      <c r="F98" s="151">
        <v>78963.959078541462</v>
      </c>
      <c r="G98" s="151">
        <v>103638.98540992939</v>
      </c>
    </row>
    <row r="99" spans="1:7" x14ac:dyDescent="0.2">
      <c r="A99" s="17" t="s">
        <v>199</v>
      </c>
      <c r="B99" s="361"/>
      <c r="C99" s="361"/>
      <c r="D99" s="361"/>
      <c r="E99" s="361"/>
      <c r="F99" s="361"/>
      <c r="G99" s="275"/>
    </row>
    <row r="100" spans="1:7" ht="36.75" customHeight="1" x14ac:dyDescent="0.2">
      <c r="A100" s="11"/>
      <c r="B100" s="361" t="s">
        <v>218</v>
      </c>
      <c r="C100" s="361"/>
      <c r="D100" s="361"/>
      <c r="E100" s="361"/>
      <c r="F100" s="361"/>
      <c r="G100" s="361"/>
    </row>
    <row r="101" spans="1:7" ht="36.75" customHeight="1" x14ac:dyDescent="0.2">
      <c r="A101" s="11"/>
      <c r="B101" s="361" t="s">
        <v>209</v>
      </c>
      <c r="C101" s="361"/>
      <c r="D101" s="361"/>
      <c r="E101" s="361"/>
      <c r="F101" s="361"/>
      <c r="G101" s="361"/>
    </row>
    <row r="102" spans="1:7" x14ac:dyDescent="0.2">
      <c r="A102" s="11"/>
      <c r="B102" s="361" t="s">
        <v>215</v>
      </c>
      <c r="C102" s="361"/>
      <c r="D102" s="361"/>
      <c r="E102" s="361"/>
      <c r="F102" s="361"/>
      <c r="G102" s="361"/>
    </row>
    <row r="103" spans="1:7" ht="36.75" customHeight="1" x14ac:dyDescent="0.2">
      <c r="A103" s="11"/>
      <c r="B103" s="361" t="s">
        <v>210</v>
      </c>
      <c r="C103" s="361"/>
      <c r="D103" s="361"/>
      <c r="E103" s="361"/>
      <c r="F103" s="361"/>
      <c r="G103" s="361"/>
    </row>
    <row r="104" spans="1:7" ht="33" customHeight="1" x14ac:dyDescent="0.2">
      <c r="A104" s="11"/>
      <c r="B104" s="361" t="s">
        <v>211</v>
      </c>
      <c r="C104" s="361"/>
      <c r="D104" s="361"/>
      <c r="E104" s="361"/>
      <c r="F104" s="361"/>
      <c r="G104" s="361"/>
    </row>
    <row r="105" spans="1:7" x14ac:dyDescent="0.2">
      <c r="A105" s="11"/>
      <c r="B105" s="361" t="s">
        <v>212</v>
      </c>
      <c r="C105" s="361"/>
      <c r="D105" s="361"/>
      <c r="E105" s="361"/>
      <c r="F105" s="361"/>
      <c r="G105" s="361"/>
    </row>
    <row r="106" spans="1:7" x14ac:dyDescent="0.2">
      <c r="A106" s="11"/>
      <c r="B106" s="361" t="s">
        <v>213</v>
      </c>
      <c r="C106" s="361"/>
      <c r="D106" s="361"/>
      <c r="E106" s="361"/>
      <c r="F106" s="361"/>
      <c r="G106" s="361"/>
    </row>
    <row r="107" spans="1:7" x14ac:dyDescent="0.2">
      <c r="A107" s="11"/>
      <c r="B107" s="361" t="s">
        <v>214</v>
      </c>
      <c r="C107" s="361"/>
      <c r="D107" s="361"/>
      <c r="E107" s="361"/>
      <c r="F107" s="361"/>
      <c r="G107" s="361"/>
    </row>
    <row r="108" spans="1:7" ht="36.75" customHeight="1" x14ac:dyDescent="0.2">
      <c r="A108" s="11"/>
      <c r="B108" s="361" t="s">
        <v>216</v>
      </c>
      <c r="C108" s="361"/>
      <c r="D108" s="361"/>
      <c r="E108" s="361"/>
      <c r="F108" s="361"/>
      <c r="G108" s="361"/>
    </row>
    <row r="109" spans="1:7" ht="33.75" customHeight="1" x14ac:dyDescent="0.2">
      <c r="A109" s="11"/>
      <c r="B109" s="361" t="s">
        <v>217</v>
      </c>
      <c r="C109" s="361"/>
      <c r="D109" s="361"/>
      <c r="E109" s="361"/>
      <c r="F109" s="361"/>
      <c r="G109" s="361"/>
    </row>
    <row r="112" spans="1:7" ht="16.5" x14ac:dyDescent="0.2">
      <c r="A112" s="123" t="s">
        <v>438</v>
      </c>
      <c r="B112" s="122"/>
      <c r="C112" s="281"/>
      <c r="D112" s="281"/>
      <c r="E112" s="281"/>
      <c r="F112" s="281"/>
      <c r="G112" s="281"/>
    </row>
    <row r="113" spans="1:7" ht="16.5" x14ac:dyDescent="0.2">
      <c r="A113" s="117" t="s">
        <v>439</v>
      </c>
      <c r="B113" s="118" t="s">
        <v>440</v>
      </c>
      <c r="C113" s="125" t="s">
        <v>15</v>
      </c>
      <c r="D113" s="125" t="s">
        <v>16</v>
      </c>
      <c r="E113" s="125" t="s">
        <v>17</v>
      </c>
      <c r="F113" s="125" t="s">
        <v>18</v>
      </c>
      <c r="G113" s="125" t="s">
        <v>88</v>
      </c>
    </row>
    <row r="114" spans="1:7" x14ac:dyDescent="0.2">
      <c r="A114" s="124">
        <v>1</v>
      </c>
      <c r="B114" s="139" t="s">
        <v>441</v>
      </c>
      <c r="C114" s="120"/>
      <c r="D114" s="120">
        <v>39.480000000000004</v>
      </c>
      <c r="E114" s="120">
        <v>45.599999999999994</v>
      </c>
      <c r="F114" s="120">
        <v>44.19</v>
      </c>
      <c r="G114" s="120">
        <v>141.54</v>
      </c>
    </row>
    <row r="115" spans="1:7" x14ac:dyDescent="0.2">
      <c r="A115" s="124">
        <v>2</v>
      </c>
      <c r="B115" s="139" t="s">
        <v>442</v>
      </c>
      <c r="C115" s="120"/>
      <c r="D115" s="120">
        <v>111.08000000000001</v>
      </c>
      <c r="E115" s="120">
        <v>297.90000000000003</v>
      </c>
      <c r="F115" s="120">
        <v>506.59000000000003</v>
      </c>
      <c r="G115" s="120">
        <v>496.88</v>
      </c>
    </row>
    <row r="116" spans="1:7" x14ac:dyDescent="0.2">
      <c r="A116" s="124">
        <v>3</v>
      </c>
      <c r="B116" s="139" t="s">
        <v>443</v>
      </c>
      <c r="C116" s="120"/>
      <c r="D116" s="120">
        <v>233.70999999999998</v>
      </c>
      <c r="E116" s="120">
        <v>285.87000000000006</v>
      </c>
      <c r="F116" s="120">
        <v>375.65999999999997</v>
      </c>
      <c r="G116" s="120">
        <v>483.12</v>
      </c>
    </row>
    <row r="117" spans="1:7" x14ac:dyDescent="0.2">
      <c r="A117" s="124">
        <v>4</v>
      </c>
      <c r="B117" s="139" t="s">
        <v>444</v>
      </c>
      <c r="C117" s="120"/>
      <c r="D117" s="120">
        <v>0.1</v>
      </c>
      <c r="E117" s="120">
        <v>0.03</v>
      </c>
      <c r="F117" s="120">
        <v>0.41000000000000003</v>
      </c>
      <c r="G117" s="120">
        <v>-16.21</v>
      </c>
    </row>
    <row r="118" spans="1:7" x14ac:dyDescent="0.2">
      <c r="A118" s="124">
        <v>5</v>
      </c>
      <c r="B118" s="139" t="s">
        <v>445</v>
      </c>
      <c r="C118" s="120"/>
      <c r="D118" s="120">
        <v>73.05</v>
      </c>
      <c r="E118" s="120">
        <v>34.53</v>
      </c>
      <c r="F118" s="120">
        <v>42.53</v>
      </c>
      <c r="G118" s="120">
        <v>51.79</v>
      </c>
    </row>
    <row r="119" spans="1:7" x14ac:dyDescent="0.2">
      <c r="A119" s="124">
        <v>6</v>
      </c>
      <c r="B119" s="139" t="s">
        <v>446</v>
      </c>
      <c r="C119" s="120"/>
      <c r="D119" s="120">
        <v>21.240000000000002</v>
      </c>
      <c r="E119" s="120">
        <v>6.46</v>
      </c>
      <c r="F119" s="120">
        <v>4.62</v>
      </c>
      <c r="G119" s="120">
        <v>21.979999999999997</v>
      </c>
    </row>
    <row r="120" spans="1:7" x14ac:dyDescent="0.2">
      <c r="A120" s="124">
        <v>7</v>
      </c>
      <c r="B120" s="139" t="s">
        <v>447</v>
      </c>
      <c r="C120" s="120"/>
      <c r="D120" s="120">
        <v>11</v>
      </c>
      <c r="E120" s="120">
        <v>-5.0400000000000009</v>
      </c>
      <c r="F120" s="120">
        <v>6.5800000000000054</v>
      </c>
      <c r="G120" s="120">
        <v>22.52</v>
      </c>
    </row>
    <row r="121" spans="1:7" x14ac:dyDescent="0.2">
      <c r="A121" s="124">
        <v>8</v>
      </c>
      <c r="B121" s="139" t="s">
        <v>448</v>
      </c>
      <c r="C121" s="120"/>
      <c r="D121" s="120">
        <v>459.73</v>
      </c>
      <c r="E121" s="120">
        <v>14.219999999999999</v>
      </c>
      <c r="F121" s="120">
        <v>24.93</v>
      </c>
      <c r="G121" s="120">
        <v>303.97999999999996</v>
      </c>
    </row>
    <row r="122" spans="1:7" x14ac:dyDescent="0.2">
      <c r="A122" s="124">
        <v>9</v>
      </c>
      <c r="B122" s="139" t="s">
        <v>449</v>
      </c>
      <c r="C122" s="120"/>
      <c r="D122" s="120">
        <v>1289.0299999999997</v>
      </c>
      <c r="E122" s="120">
        <v>6461.16</v>
      </c>
      <c r="F122" s="120">
        <v>1487.95</v>
      </c>
      <c r="G122" s="120">
        <v>4256.99</v>
      </c>
    </row>
    <row r="123" spans="1:7" x14ac:dyDescent="0.2">
      <c r="A123" s="124">
        <v>10</v>
      </c>
      <c r="B123" s="139" t="s">
        <v>450</v>
      </c>
      <c r="C123" s="120"/>
      <c r="D123" s="120">
        <v>134.98000000000002</v>
      </c>
      <c r="E123" s="120">
        <v>-164.43</v>
      </c>
      <c r="F123" s="120">
        <v>332.38</v>
      </c>
      <c r="G123" s="120">
        <v>-3387.5000000000005</v>
      </c>
    </row>
    <row r="124" spans="1:7" ht="16.5" x14ac:dyDescent="0.2">
      <c r="A124" s="117"/>
      <c r="B124" s="118" t="s">
        <v>319</v>
      </c>
      <c r="C124" s="121">
        <v>0</v>
      </c>
      <c r="D124" s="121">
        <v>2373.4</v>
      </c>
      <c r="E124" s="121">
        <v>6976.2999999999993</v>
      </c>
      <c r="F124" s="121">
        <v>2825.84</v>
      </c>
      <c r="G124" s="121">
        <v>2375.0899999999997</v>
      </c>
    </row>
  </sheetData>
  <mergeCells count="21">
    <mergeCell ref="B100:G100"/>
    <mergeCell ref="A1:G1"/>
    <mergeCell ref="A3:G3"/>
    <mergeCell ref="C4:G4"/>
    <mergeCell ref="C5:G5"/>
    <mergeCell ref="C6:D6"/>
    <mergeCell ref="F6:G6"/>
    <mergeCell ref="C11:G11"/>
    <mergeCell ref="C13:G13"/>
    <mergeCell ref="C24:G24"/>
    <mergeCell ref="C96:G96"/>
    <mergeCell ref="B99:F99"/>
    <mergeCell ref="B107:G107"/>
    <mergeCell ref="B108:G108"/>
    <mergeCell ref="B109:G109"/>
    <mergeCell ref="B101:G101"/>
    <mergeCell ref="B102:G102"/>
    <mergeCell ref="B103:G103"/>
    <mergeCell ref="B104:G104"/>
    <mergeCell ref="B105:G105"/>
    <mergeCell ref="B106:G106"/>
  </mergeCells>
  <pageMargins left="0.87" right="0.67" top="0.68" bottom="0.61" header="0.3" footer="0.3"/>
  <pageSetup paperSize="9" scale="76" fitToHeight="15" orientation="portrait" r:id="rId1"/>
  <rowBreaks count="1" manualBreakCount="1">
    <brk id="9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view="pageBreakPreview" topLeftCell="A59" zoomScaleNormal="100" zoomScaleSheetLayoutView="100" workbookViewId="0">
      <selection activeCell="H94" sqref="H94"/>
    </sheetView>
  </sheetViews>
  <sheetFormatPr defaultColWidth="9.33203125" defaultRowHeight="15.75" x14ac:dyDescent="0.2"/>
  <cols>
    <col min="1" max="1" width="7.6640625" style="52" customWidth="1"/>
    <col min="2" max="2" width="37.6640625" style="52" customWidth="1"/>
    <col min="3" max="3" width="10.6640625" style="52" customWidth="1"/>
    <col min="4" max="8" width="15.6640625" style="58" customWidth="1"/>
    <col min="9" max="16384" width="9.33203125" style="52"/>
  </cols>
  <sheetData>
    <row r="1" spans="1:8" ht="16.5" x14ac:dyDescent="0.2">
      <c r="H1" s="105" t="s">
        <v>408</v>
      </c>
    </row>
    <row r="2" spans="1:8" ht="33" customHeight="1" x14ac:dyDescent="0.2">
      <c r="A2" s="377" t="s">
        <v>483</v>
      </c>
      <c r="B2" s="378"/>
      <c r="C2" s="378"/>
      <c r="D2" s="378"/>
      <c r="E2" s="378"/>
      <c r="F2" s="378"/>
      <c r="G2" s="378"/>
      <c r="H2" s="378"/>
    </row>
    <row r="3" spans="1:8" ht="16.5" x14ac:dyDescent="0.2">
      <c r="A3" s="53"/>
      <c r="B3" s="375" t="s">
        <v>286</v>
      </c>
      <c r="C3" s="375"/>
      <c r="D3" s="379" t="s">
        <v>34</v>
      </c>
      <c r="E3" s="379"/>
      <c r="F3" s="379"/>
      <c r="G3" s="379"/>
      <c r="H3" s="379"/>
    </row>
    <row r="4" spans="1:8" ht="16.5" x14ac:dyDescent="0.2">
      <c r="A4" s="53"/>
      <c r="B4" s="375" t="s">
        <v>289</v>
      </c>
      <c r="C4" s="375"/>
      <c r="D4" s="379" t="s">
        <v>469</v>
      </c>
      <c r="E4" s="379"/>
      <c r="F4" s="379"/>
      <c r="G4" s="379"/>
      <c r="H4" s="379"/>
    </row>
    <row r="5" spans="1:8" x14ac:dyDescent="0.25">
      <c r="A5" s="54"/>
      <c r="B5" s="116"/>
      <c r="C5" s="380"/>
      <c r="D5" s="380"/>
      <c r="E5" s="380"/>
      <c r="F5" s="106"/>
      <c r="G5" s="381" t="s">
        <v>59</v>
      </c>
      <c r="H5" s="381"/>
    </row>
    <row r="6" spans="1:8" ht="33" x14ac:dyDescent="0.2">
      <c r="A6" s="226" t="s">
        <v>86</v>
      </c>
      <c r="B6" s="373" t="s">
        <v>87</v>
      </c>
      <c r="C6" s="373"/>
      <c r="D6" s="107" t="s">
        <v>15</v>
      </c>
      <c r="E6" s="107" t="s">
        <v>16</v>
      </c>
      <c r="F6" s="107" t="s">
        <v>17</v>
      </c>
      <c r="G6" s="107" t="s">
        <v>18</v>
      </c>
      <c r="H6" s="107" t="s">
        <v>7</v>
      </c>
    </row>
    <row r="7" spans="1:8" x14ac:dyDescent="0.2">
      <c r="A7" s="56">
        <v>1</v>
      </c>
      <c r="B7" s="374">
        <v>2</v>
      </c>
      <c r="C7" s="374"/>
      <c r="D7" s="108">
        <v>3</v>
      </c>
      <c r="E7" s="108">
        <v>4</v>
      </c>
      <c r="F7" s="108">
        <v>5</v>
      </c>
      <c r="G7" s="108">
        <v>6</v>
      </c>
      <c r="H7" s="108">
        <v>7</v>
      </c>
    </row>
    <row r="8" spans="1:8" ht="16.5" x14ac:dyDescent="0.2">
      <c r="A8" s="57">
        <v>1</v>
      </c>
      <c r="B8" s="375" t="s">
        <v>89</v>
      </c>
      <c r="C8" s="375"/>
      <c r="D8" s="109"/>
      <c r="E8" s="109"/>
      <c r="F8" s="109"/>
      <c r="G8" s="109"/>
      <c r="H8" s="109"/>
    </row>
    <row r="9" spans="1:8" x14ac:dyDescent="0.25">
      <c r="A9" s="55" t="s">
        <v>90</v>
      </c>
      <c r="B9" s="376" t="s">
        <v>91</v>
      </c>
      <c r="C9" s="376"/>
      <c r="D9" s="227">
        <v>157.16</v>
      </c>
      <c r="E9" s="228">
        <v>1.66</v>
      </c>
      <c r="F9" s="227">
        <v>1.21</v>
      </c>
      <c r="G9" s="227">
        <v>1.97</v>
      </c>
      <c r="H9" s="227">
        <v>5.7</v>
      </c>
    </row>
    <row r="10" spans="1:8" x14ac:dyDescent="0.2">
      <c r="A10" s="55" t="s">
        <v>92</v>
      </c>
      <c r="B10" s="376" t="s">
        <v>93</v>
      </c>
      <c r="C10" s="376"/>
      <c r="D10" s="362" t="s">
        <v>480</v>
      </c>
      <c r="E10" s="363"/>
      <c r="F10" s="363"/>
      <c r="G10" s="363"/>
      <c r="H10" s="364"/>
    </row>
    <row r="11" spans="1:8" x14ac:dyDescent="0.25">
      <c r="A11" s="55" t="s">
        <v>94</v>
      </c>
      <c r="B11" s="376" t="s">
        <v>294</v>
      </c>
      <c r="C11" s="376"/>
      <c r="D11" s="227">
        <v>9.6</v>
      </c>
      <c r="E11" s="228">
        <v>167.54</v>
      </c>
      <c r="F11" s="227">
        <v>119.7</v>
      </c>
      <c r="G11" s="227">
        <v>2.41</v>
      </c>
      <c r="H11" s="227">
        <v>11.15</v>
      </c>
    </row>
    <row r="12" spans="1:8" x14ac:dyDescent="0.2">
      <c r="A12" s="55" t="s">
        <v>96</v>
      </c>
      <c r="B12" s="376" t="s">
        <v>97</v>
      </c>
      <c r="C12" s="376"/>
      <c r="D12" s="362" t="s">
        <v>481</v>
      </c>
      <c r="E12" s="363"/>
      <c r="F12" s="363"/>
      <c r="G12" s="363"/>
      <c r="H12" s="364"/>
    </row>
    <row r="13" spans="1:8" x14ac:dyDescent="0.25">
      <c r="A13" s="55" t="s">
        <v>98</v>
      </c>
      <c r="B13" s="376" t="s">
        <v>99</v>
      </c>
      <c r="C13" s="376"/>
      <c r="D13" s="227">
        <v>0</v>
      </c>
      <c r="E13" s="227">
        <v>0</v>
      </c>
      <c r="F13" s="227">
        <v>-1.27</v>
      </c>
      <c r="G13" s="227">
        <v>1.38</v>
      </c>
      <c r="H13" s="227">
        <v>3.03</v>
      </c>
    </row>
    <row r="14" spans="1:8" x14ac:dyDescent="0.25">
      <c r="A14" s="55" t="s">
        <v>100</v>
      </c>
      <c r="B14" s="376" t="s">
        <v>101</v>
      </c>
      <c r="C14" s="376"/>
      <c r="D14" s="227">
        <v>0</v>
      </c>
      <c r="E14" s="227">
        <v>0</v>
      </c>
      <c r="F14" s="227">
        <v>0.01</v>
      </c>
      <c r="G14" s="227">
        <v>0.04</v>
      </c>
      <c r="H14" s="227">
        <v>7.0000000000000007E-2</v>
      </c>
    </row>
    <row r="15" spans="1:8" x14ac:dyDescent="0.25">
      <c r="A15" s="55" t="s">
        <v>100</v>
      </c>
      <c r="B15" s="376" t="s">
        <v>102</v>
      </c>
      <c r="C15" s="376"/>
      <c r="D15" s="227">
        <v>0</v>
      </c>
      <c r="E15" s="227">
        <v>0</v>
      </c>
      <c r="F15" s="227">
        <v>0</v>
      </c>
      <c r="G15" s="227">
        <v>0</v>
      </c>
      <c r="H15" s="227">
        <v>0</v>
      </c>
    </row>
    <row r="16" spans="1:8" x14ac:dyDescent="0.25">
      <c r="A16" s="55" t="s">
        <v>103</v>
      </c>
      <c r="B16" s="376" t="s">
        <v>287</v>
      </c>
      <c r="C16" s="376"/>
      <c r="D16" s="227">
        <v>0</v>
      </c>
      <c r="E16" s="227">
        <v>0</v>
      </c>
      <c r="F16" s="227">
        <v>0</v>
      </c>
      <c r="G16" s="227">
        <v>0</v>
      </c>
      <c r="H16" s="227">
        <v>0</v>
      </c>
    </row>
    <row r="17" spans="1:8" x14ac:dyDescent="0.25">
      <c r="A17" s="55" t="s">
        <v>105</v>
      </c>
      <c r="B17" s="376" t="s">
        <v>106</v>
      </c>
      <c r="C17" s="376"/>
      <c r="D17" s="227">
        <v>0</v>
      </c>
      <c r="E17" s="227">
        <v>0</v>
      </c>
      <c r="F17" s="227">
        <v>0</v>
      </c>
      <c r="G17" s="227">
        <v>0</v>
      </c>
      <c r="H17" s="227">
        <v>0</v>
      </c>
    </row>
    <row r="18" spans="1:8" ht="16.5" x14ac:dyDescent="0.2">
      <c r="A18" s="53"/>
      <c r="B18" s="382" t="s">
        <v>290</v>
      </c>
      <c r="C18" s="383"/>
      <c r="D18" s="229">
        <v>166.76</v>
      </c>
      <c r="E18" s="229">
        <v>169.2</v>
      </c>
      <c r="F18" s="230">
        <v>119.65</v>
      </c>
      <c r="G18" s="230">
        <v>5.8</v>
      </c>
      <c r="H18" s="230">
        <v>19.950000000000003</v>
      </c>
    </row>
    <row r="19" spans="1:8" ht="16.5" x14ac:dyDescent="0.2">
      <c r="A19" s="57">
        <v>2</v>
      </c>
      <c r="B19" s="375" t="s">
        <v>107</v>
      </c>
      <c r="C19" s="375"/>
      <c r="D19" s="231"/>
      <c r="E19" s="231"/>
      <c r="F19" s="231"/>
      <c r="G19" s="231"/>
      <c r="H19" s="231"/>
    </row>
    <row r="20" spans="1:8" x14ac:dyDescent="0.2">
      <c r="A20" s="55" t="s">
        <v>90</v>
      </c>
      <c r="B20" s="376" t="s">
        <v>108</v>
      </c>
      <c r="C20" s="376"/>
      <c r="D20" s="142">
        <v>7.0000000000000007E-2</v>
      </c>
      <c r="E20" s="140">
        <v>0.06</v>
      </c>
      <c r="F20" s="142">
        <v>0.43</v>
      </c>
      <c r="G20" s="142">
        <v>0.45</v>
      </c>
      <c r="H20" s="142">
        <v>0</v>
      </c>
    </row>
    <row r="21" spans="1:8" x14ac:dyDescent="0.2">
      <c r="A21" s="55" t="s">
        <v>92</v>
      </c>
      <c r="B21" s="376" t="s">
        <v>109</v>
      </c>
      <c r="C21" s="376"/>
      <c r="D21" s="142">
        <v>0</v>
      </c>
      <c r="E21" s="142"/>
      <c r="F21" s="142">
        <v>0.08</v>
      </c>
      <c r="G21" s="142">
        <v>0.19</v>
      </c>
      <c r="H21" s="142">
        <v>0.15</v>
      </c>
    </row>
    <row r="22" spans="1:8" x14ac:dyDescent="0.2">
      <c r="A22" s="55" t="s">
        <v>94</v>
      </c>
      <c r="B22" s="376" t="s">
        <v>110</v>
      </c>
      <c r="C22" s="376"/>
      <c r="D22" s="142">
        <v>0</v>
      </c>
      <c r="E22" s="142"/>
      <c r="F22" s="142">
        <v>0.12</v>
      </c>
      <c r="G22" s="142">
        <v>0</v>
      </c>
      <c r="H22" s="142">
        <v>0.04</v>
      </c>
    </row>
    <row r="23" spans="1:8" x14ac:dyDescent="0.2">
      <c r="A23" s="55" t="s">
        <v>96</v>
      </c>
      <c r="B23" s="376" t="s">
        <v>111</v>
      </c>
      <c r="C23" s="376"/>
      <c r="D23" s="362" t="s">
        <v>482</v>
      </c>
      <c r="E23" s="363"/>
      <c r="F23" s="363"/>
      <c r="G23" s="363"/>
      <c r="H23" s="364"/>
    </row>
    <row r="24" spans="1:8" x14ac:dyDescent="0.2">
      <c r="A24" s="55" t="s">
        <v>98</v>
      </c>
      <c r="B24" s="376" t="s">
        <v>112</v>
      </c>
      <c r="C24" s="376"/>
      <c r="D24" s="142">
        <v>9.2100000000000009</v>
      </c>
      <c r="E24" s="140">
        <v>1.1399999999999999</v>
      </c>
      <c r="F24" s="142">
        <v>2.5</v>
      </c>
      <c r="G24" s="142">
        <v>3.5</v>
      </c>
      <c r="H24" s="142">
        <v>2.23</v>
      </c>
    </row>
    <row r="25" spans="1:8" x14ac:dyDescent="0.2">
      <c r="A25" s="55" t="s">
        <v>100</v>
      </c>
      <c r="B25" s="376" t="s">
        <v>113</v>
      </c>
      <c r="C25" s="376"/>
      <c r="D25" s="142">
        <v>0.93</v>
      </c>
      <c r="E25" s="140">
        <v>0</v>
      </c>
      <c r="F25" s="142">
        <v>0.28999999999999998</v>
      </c>
      <c r="G25" s="142">
        <v>0.54</v>
      </c>
      <c r="H25" s="142">
        <v>0.77</v>
      </c>
    </row>
    <row r="26" spans="1:8" x14ac:dyDescent="0.2">
      <c r="A26" s="55" t="s">
        <v>103</v>
      </c>
      <c r="B26" s="376" t="s">
        <v>114</v>
      </c>
      <c r="C26" s="376"/>
      <c r="D26" s="142">
        <v>0</v>
      </c>
      <c r="E26" s="142">
        <v>0</v>
      </c>
      <c r="F26" s="142">
        <v>0.7</v>
      </c>
      <c r="G26" s="142">
        <v>7.16</v>
      </c>
      <c r="H26" s="142">
        <v>4.47</v>
      </c>
    </row>
    <row r="27" spans="1:8" x14ac:dyDescent="0.2">
      <c r="A27" s="55" t="s">
        <v>105</v>
      </c>
      <c r="B27" s="376" t="s">
        <v>115</v>
      </c>
      <c r="C27" s="376"/>
      <c r="D27" s="142">
        <v>0</v>
      </c>
      <c r="E27" s="142">
        <v>0</v>
      </c>
      <c r="F27" s="142">
        <v>0</v>
      </c>
      <c r="G27" s="142">
        <v>0.05</v>
      </c>
      <c r="H27" s="142">
        <v>0.02</v>
      </c>
    </row>
    <row r="28" spans="1:8" x14ac:dyDescent="0.2">
      <c r="A28" s="55" t="s">
        <v>116</v>
      </c>
      <c r="B28" s="376" t="s">
        <v>117</v>
      </c>
      <c r="C28" s="376"/>
      <c r="D28" s="142">
        <v>0</v>
      </c>
      <c r="E28" s="142">
        <v>0</v>
      </c>
      <c r="F28" s="142">
        <v>0.11</v>
      </c>
      <c r="G28" s="142">
        <v>0.12</v>
      </c>
      <c r="H28" s="142">
        <v>0.1</v>
      </c>
    </row>
    <row r="29" spans="1:8" x14ac:dyDescent="0.2">
      <c r="A29" s="55" t="s">
        <v>118</v>
      </c>
      <c r="B29" s="376" t="s">
        <v>119</v>
      </c>
      <c r="C29" s="376"/>
      <c r="D29" s="142">
        <v>0</v>
      </c>
      <c r="E29" s="142">
        <v>0</v>
      </c>
      <c r="F29" s="142">
        <v>0.44</v>
      </c>
      <c r="G29" s="142">
        <v>0.67</v>
      </c>
      <c r="H29" s="142">
        <v>0.19</v>
      </c>
    </row>
    <row r="30" spans="1:8" x14ac:dyDescent="0.2">
      <c r="A30" s="55" t="s">
        <v>120</v>
      </c>
      <c r="B30" s="376" t="s">
        <v>121</v>
      </c>
      <c r="C30" s="376"/>
      <c r="D30" s="142">
        <v>0</v>
      </c>
      <c r="E30" s="142">
        <v>0</v>
      </c>
      <c r="F30" s="142">
        <v>0.09</v>
      </c>
      <c r="G30" s="142">
        <v>0.14000000000000001</v>
      </c>
      <c r="H30" s="142">
        <v>0.03</v>
      </c>
    </row>
    <row r="31" spans="1:8" x14ac:dyDescent="0.2">
      <c r="A31" s="55" t="s">
        <v>122</v>
      </c>
      <c r="B31" s="376" t="s">
        <v>123</v>
      </c>
      <c r="C31" s="376"/>
      <c r="D31" s="142">
        <v>0</v>
      </c>
      <c r="E31" s="142">
        <v>0</v>
      </c>
      <c r="F31" s="142">
        <v>0.04</v>
      </c>
      <c r="G31" s="142">
        <v>0.05</v>
      </c>
      <c r="H31" s="142">
        <v>7.0000000000000007E-2</v>
      </c>
    </row>
    <row r="32" spans="1:8" x14ac:dyDescent="0.2">
      <c r="A32" s="55" t="s">
        <v>124</v>
      </c>
      <c r="B32" s="376" t="s">
        <v>125</v>
      </c>
      <c r="C32" s="376"/>
      <c r="D32" s="142">
        <v>0</v>
      </c>
      <c r="E32" s="140">
        <v>57.84</v>
      </c>
      <c r="F32" s="142">
        <v>69.900000000000006</v>
      </c>
      <c r="G32" s="142">
        <v>4.2300000000000004</v>
      </c>
      <c r="H32" s="142">
        <v>0</v>
      </c>
    </row>
    <row r="33" spans="1:8" x14ac:dyDescent="0.2">
      <c r="A33" s="55" t="s">
        <v>206</v>
      </c>
      <c r="B33" s="376" t="s">
        <v>126</v>
      </c>
      <c r="C33" s="376"/>
      <c r="D33" s="142">
        <v>0</v>
      </c>
      <c r="E33" s="142">
        <v>0</v>
      </c>
      <c r="F33" s="142">
        <v>0</v>
      </c>
      <c r="G33" s="142">
        <v>0</v>
      </c>
      <c r="H33" s="142">
        <v>0</v>
      </c>
    </row>
    <row r="34" spans="1:8" x14ac:dyDescent="0.2">
      <c r="A34" s="55" t="s">
        <v>127</v>
      </c>
      <c r="B34" s="376" t="s">
        <v>128</v>
      </c>
      <c r="C34" s="376"/>
      <c r="D34" s="142">
        <v>0.3</v>
      </c>
      <c r="E34" s="142">
        <v>0</v>
      </c>
      <c r="F34" s="142">
        <v>0.16</v>
      </c>
      <c r="G34" s="142">
        <v>0.11</v>
      </c>
      <c r="H34" s="142">
        <v>0.12</v>
      </c>
    </row>
    <row r="35" spans="1:8" x14ac:dyDescent="0.2">
      <c r="A35" s="55" t="s">
        <v>129</v>
      </c>
      <c r="B35" s="376" t="s">
        <v>130</v>
      </c>
      <c r="C35" s="376"/>
      <c r="D35" s="142">
        <v>1.6</v>
      </c>
      <c r="E35" s="142">
        <v>0</v>
      </c>
      <c r="F35" s="142">
        <v>11.53</v>
      </c>
      <c r="G35" s="142">
        <v>4.43</v>
      </c>
      <c r="H35" s="142">
        <v>1.69</v>
      </c>
    </row>
    <row r="36" spans="1:8" x14ac:dyDescent="0.2">
      <c r="A36" s="55" t="s">
        <v>131</v>
      </c>
      <c r="B36" s="376" t="s">
        <v>132</v>
      </c>
      <c r="C36" s="376"/>
      <c r="D36" s="142">
        <v>0</v>
      </c>
      <c r="E36" s="142">
        <v>0</v>
      </c>
      <c r="F36" s="142">
        <v>0.67</v>
      </c>
      <c r="G36" s="142">
        <v>1.63</v>
      </c>
      <c r="H36" s="142">
        <v>3.12</v>
      </c>
    </row>
    <row r="37" spans="1:8" x14ac:dyDescent="0.2">
      <c r="A37" s="55" t="s">
        <v>133</v>
      </c>
      <c r="B37" s="376" t="s">
        <v>134</v>
      </c>
      <c r="C37" s="376"/>
      <c r="D37" s="142">
        <v>0</v>
      </c>
      <c r="E37" s="142">
        <v>0</v>
      </c>
      <c r="F37" s="142">
        <v>0.06</v>
      </c>
      <c r="G37" s="142">
        <v>0.05</v>
      </c>
      <c r="H37" s="142">
        <v>0.14000000000000001</v>
      </c>
    </row>
    <row r="38" spans="1:8" x14ac:dyDescent="0.2">
      <c r="A38" s="55" t="s">
        <v>135</v>
      </c>
      <c r="B38" s="376" t="s">
        <v>136</v>
      </c>
      <c r="C38" s="376"/>
      <c r="D38" s="142">
        <v>0</v>
      </c>
      <c r="E38" s="142">
        <v>0</v>
      </c>
      <c r="F38" s="142">
        <v>-0.67</v>
      </c>
      <c r="G38" s="142">
        <v>0.39</v>
      </c>
      <c r="H38" s="142">
        <v>0.71</v>
      </c>
    </row>
    <row r="39" spans="1:8" x14ac:dyDescent="0.2">
      <c r="A39" s="55" t="s">
        <v>137</v>
      </c>
      <c r="B39" s="376" t="s">
        <v>138</v>
      </c>
      <c r="C39" s="376"/>
      <c r="D39" s="142">
        <v>0.23</v>
      </c>
      <c r="E39" s="142">
        <v>0</v>
      </c>
      <c r="F39" s="142">
        <v>0.28999999999999998</v>
      </c>
      <c r="G39" s="142">
        <v>0.37</v>
      </c>
      <c r="H39" s="142">
        <v>0.46</v>
      </c>
    </row>
    <row r="40" spans="1:8" x14ac:dyDescent="0.2">
      <c r="A40" s="55" t="s">
        <v>139</v>
      </c>
      <c r="B40" s="376" t="s">
        <v>140</v>
      </c>
      <c r="C40" s="376"/>
      <c r="D40" s="142">
        <v>7.26</v>
      </c>
      <c r="E40" s="143">
        <v>2.23</v>
      </c>
      <c r="F40" s="142">
        <v>2.2599999999999998</v>
      </c>
      <c r="G40" s="142">
        <v>0.76</v>
      </c>
      <c r="H40" s="142">
        <v>1.3</v>
      </c>
    </row>
    <row r="41" spans="1:8" x14ac:dyDescent="0.2">
      <c r="A41" s="55" t="s">
        <v>141</v>
      </c>
      <c r="B41" s="376" t="s">
        <v>142</v>
      </c>
      <c r="C41" s="376"/>
      <c r="D41" s="142">
        <v>0.06</v>
      </c>
      <c r="E41" s="143">
        <v>0.11</v>
      </c>
      <c r="F41" s="142">
        <v>1.2</v>
      </c>
      <c r="G41" s="142">
        <v>1.81</v>
      </c>
      <c r="H41" s="142">
        <v>3.02</v>
      </c>
    </row>
    <row r="42" spans="1:8" x14ac:dyDescent="0.2">
      <c r="A42" s="55" t="s">
        <v>143</v>
      </c>
      <c r="B42" s="376" t="s">
        <v>144</v>
      </c>
      <c r="C42" s="376"/>
      <c r="D42" s="142">
        <v>0</v>
      </c>
      <c r="E42" s="142">
        <v>0</v>
      </c>
      <c r="F42" s="142">
        <v>2.29</v>
      </c>
      <c r="G42" s="142">
        <v>0.08</v>
      </c>
      <c r="H42" s="142">
        <v>0.22</v>
      </c>
    </row>
    <row r="43" spans="1:8" x14ac:dyDescent="0.2">
      <c r="A43" s="55" t="s">
        <v>145</v>
      </c>
      <c r="B43" s="376" t="s">
        <v>146</v>
      </c>
      <c r="C43" s="376"/>
      <c r="D43" s="142">
        <v>0</v>
      </c>
      <c r="E43" s="142">
        <v>0</v>
      </c>
      <c r="F43" s="142">
        <v>0</v>
      </c>
      <c r="G43" s="142">
        <v>0</v>
      </c>
      <c r="H43" s="142">
        <v>0</v>
      </c>
    </row>
    <row r="44" spans="1:8" x14ac:dyDescent="0.2">
      <c r="A44" s="55" t="s">
        <v>147</v>
      </c>
      <c r="B44" s="376" t="s">
        <v>148</v>
      </c>
      <c r="C44" s="376"/>
      <c r="D44" s="142">
        <v>16.78</v>
      </c>
      <c r="E44" s="142">
        <v>0</v>
      </c>
      <c r="F44" s="142">
        <v>0</v>
      </c>
      <c r="G44" s="142">
        <v>0</v>
      </c>
      <c r="H44" s="142">
        <v>0</v>
      </c>
    </row>
    <row r="45" spans="1:8" x14ac:dyDescent="0.2">
      <c r="A45" s="55" t="s">
        <v>149</v>
      </c>
      <c r="B45" s="376" t="s">
        <v>150</v>
      </c>
      <c r="C45" s="376"/>
      <c r="D45" s="142">
        <v>0</v>
      </c>
      <c r="E45" s="142">
        <v>0</v>
      </c>
      <c r="F45" s="142">
        <v>0</v>
      </c>
      <c r="G45" s="142">
        <v>0</v>
      </c>
      <c r="H45" s="142">
        <v>0</v>
      </c>
    </row>
    <row r="46" spans="1:8" x14ac:dyDescent="0.2">
      <c r="A46" s="55" t="s">
        <v>151</v>
      </c>
      <c r="B46" s="376" t="s">
        <v>104</v>
      </c>
      <c r="C46" s="376"/>
      <c r="D46" s="142">
        <v>0</v>
      </c>
      <c r="E46" s="142">
        <v>0</v>
      </c>
      <c r="F46" s="142">
        <v>0</v>
      </c>
      <c r="G46" s="142">
        <v>0</v>
      </c>
      <c r="H46" s="142">
        <v>0</v>
      </c>
    </row>
    <row r="47" spans="1:8" x14ac:dyDescent="0.2">
      <c r="A47" s="55" t="s">
        <v>152</v>
      </c>
      <c r="B47" s="376" t="s">
        <v>153</v>
      </c>
      <c r="C47" s="376"/>
      <c r="D47" s="142">
        <v>40.53</v>
      </c>
      <c r="E47" s="142">
        <v>246.53</v>
      </c>
      <c r="F47" s="142">
        <v>29.090103900000003</v>
      </c>
      <c r="G47" s="142">
        <v>12.5754214</v>
      </c>
      <c r="H47" s="142">
        <v>27.673691500000004</v>
      </c>
    </row>
    <row r="48" spans="1:8" x14ac:dyDescent="0.2">
      <c r="A48" s="55" t="s">
        <v>154</v>
      </c>
      <c r="B48" s="385"/>
      <c r="C48" s="385"/>
      <c r="D48" s="142">
        <v>0</v>
      </c>
      <c r="E48" s="142">
        <v>0</v>
      </c>
      <c r="F48" s="142">
        <v>0</v>
      </c>
      <c r="G48" s="142">
        <v>0</v>
      </c>
      <c r="H48" s="142">
        <v>0</v>
      </c>
    </row>
    <row r="49" spans="1:8" ht="16.5" x14ac:dyDescent="0.2">
      <c r="A49" s="53"/>
      <c r="B49" s="382" t="s">
        <v>291</v>
      </c>
      <c r="C49" s="383"/>
      <c r="D49" s="229">
        <v>76.97</v>
      </c>
      <c r="E49" s="229">
        <v>307.91000000000003</v>
      </c>
      <c r="F49" s="229">
        <v>121.58010390000003</v>
      </c>
      <c r="G49" s="229">
        <v>39.3054214</v>
      </c>
      <c r="H49" s="229">
        <v>46.523691500000005</v>
      </c>
    </row>
    <row r="50" spans="1:8" ht="16.5" x14ac:dyDescent="0.2">
      <c r="A50" s="57">
        <v>3</v>
      </c>
      <c r="B50" s="375" t="s">
        <v>155</v>
      </c>
      <c r="C50" s="375"/>
      <c r="D50" s="231"/>
      <c r="E50" s="231"/>
      <c r="F50" s="231"/>
      <c r="G50" s="231"/>
      <c r="H50" s="231"/>
    </row>
    <row r="51" spans="1:8" x14ac:dyDescent="0.25">
      <c r="A51" s="55" t="s">
        <v>90</v>
      </c>
      <c r="B51" s="376" t="s">
        <v>156</v>
      </c>
      <c r="C51" s="376"/>
      <c r="D51" s="227">
        <v>65.290000000000006</v>
      </c>
      <c r="E51" s="232">
        <v>56.33</v>
      </c>
      <c r="F51" s="227">
        <v>52.08</v>
      </c>
      <c r="G51" s="227">
        <v>19.97</v>
      </c>
      <c r="H51" s="227">
        <v>28.76</v>
      </c>
    </row>
    <row r="52" spans="1:8" x14ac:dyDescent="0.25">
      <c r="A52" s="55" t="s">
        <v>92</v>
      </c>
      <c r="B52" s="376" t="s">
        <v>157</v>
      </c>
      <c r="C52" s="376"/>
      <c r="D52" s="227"/>
      <c r="E52" s="227"/>
      <c r="F52" s="227"/>
      <c r="G52" s="227"/>
      <c r="H52" s="227"/>
    </row>
    <row r="53" spans="1:8" x14ac:dyDescent="0.25">
      <c r="A53" s="53"/>
      <c r="B53" s="376" t="s">
        <v>158</v>
      </c>
      <c r="C53" s="376"/>
      <c r="D53" s="227">
        <v>0</v>
      </c>
      <c r="E53" s="228">
        <v>3.97</v>
      </c>
      <c r="F53" s="227">
        <v>3.37</v>
      </c>
      <c r="G53" s="227">
        <v>1.27</v>
      </c>
      <c r="H53" s="227">
        <v>1.4319047619047618</v>
      </c>
    </row>
    <row r="54" spans="1:8" x14ac:dyDescent="0.25">
      <c r="A54" s="53"/>
      <c r="B54" s="384" t="s">
        <v>200</v>
      </c>
      <c r="C54" s="384"/>
      <c r="D54" s="227">
        <v>0</v>
      </c>
      <c r="E54" s="228">
        <v>1.8</v>
      </c>
      <c r="F54" s="227">
        <v>1.21</v>
      </c>
      <c r="G54" s="227">
        <v>0.2</v>
      </c>
      <c r="H54" s="227">
        <v>2.0290816326530612</v>
      </c>
    </row>
    <row r="55" spans="1:8" x14ac:dyDescent="0.25">
      <c r="A55" s="53"/>
      <c r="B55" s="384" t="s">
        <v>201</v>
      </c>
      <c r="C55" s="384"/>
      <c r="D55" s="227">
        <v>0</v>
      </c>
      <c r="E55" s="228">
        <v>3.68</v>
      </c>
      <c r="F55" s="227">
        <v>7.07</v>
      </c>
      <c r="G55" s="227">
        <v>2.27</v>
      </c>
      <c r="H55" s="227">
        <v>1.3890136054421767</v>
      </c>
    </row>
    <row r="56" spans="1:8" x14ac:dyDescent="0.25">
      <c r="A56" s="53"/>
      <c r="B56" s="376" t="s">
        <v>159</v>
      </c>
      <c r="C56" s="376"/>
      <c r="D56" s="227">
        <v>0</v>
      </c>
      <c r="E56" s="228">
        <v>9.43</v>
      </c>
      <c r="F56" s="227">
        <v>2.56</v>
      </c>
      <c r="G56" s="227">
        <v>2.34</v>
      </c>
      <c r="H56" s="227">
        <v>3.98</v>
      </c>
    </row>
    <row r="57" spans="1:8" x14ac:dyDescent="0.25">
      <c r="A57" s="53"/>
      <c r="B57" s="376" t="s">
        <v>160</v>
      </c>
      <c r="C57" s="376"/>
      <c r="D57" s="227">
        <v>0</v>
      </c>
      <c r="E57" s="228">
        <v>0.05</v>
      </c>
      <c r="F57" s="227">
        <v>0.03</v>
      </c>
      <c r="G57" s="227">
        <v>0.03</v>
      </c>
      <c r="H57" s="227">
        <v>0.04</v>
      </c>
    </row>
    <row r="58" spans="1:8" x14ac:dyDescent="0.25">
      <c r="A58" s="53"/>
      <c r="B58" s="384" t="s">
        <v>202</v>
      </c>
      <c r="C58" s="384"/>
      <c r="D58" s="227">
        <v>0</v>
      </c>
      <c r="E58" s="227">
        <v>0</v>
      </c>
      <c r="F58" s="227">
        <v>0.22</v>
      </c>
      <c r="G58" s="227">
        <v>0.02</v>
      </c>
      <c r="H58" s="227">
        <v>0</v>
      </c>
    </row>
    <row r="59" spans="1:8" x14ac:dyDescent="0.25">
      <c r="B59" s="376" t="s">
        <v>161</v>
      </c>
      <c r="C59" s="376"/>
      <c r="D59" s="227">
        <v>21.3</v>
      </c>
      <c r="E59" s="232">
        <v>0.38</v>
      </c>
      <c r="F59" s="227">
        <v>2.0699999999999998</v>
      </c>
      <c r="G59" s="227">
        <v>2.98</v>
      </c>
      <c r="H59" s="227">
        <v>4.3</v>
      </c>
    </row>
    <row r="60" spans="1:8" x14ac:dyDescent="0.25">
      <c r="A60" s="55" t="s">
        <v>94</v>
      </c>
      <c r="B60" s="376" t="s">
        <v>162</v>
      </c>
      <c r="C60" s="376"/>
      <c r="D60" s="227">
        <v>0</v>
      </c>
      <c r="E60" s="227">
        <v>0</v>
      </c>
      <c r="F60" s="227">
        <v>0</v>
      </c>
      <c r="G60" s="227">
        <v>0</v>
      </c>
      <c r="H60" s="227">
        <v>0</v>
      </c>
    </row>
    <row r="61" spans="1:8" x14ac:dyDescent="0.25">
      <c r="A61" s="55" t="s">
        <v>96</v>
      </c>
      <c r="B61" s="376" t="s">
        <v>163</v>
      </c>
      <c r="C61" s="376"/>
      <c r="D61" s="227">
        <v>0</v>
      </c>
      <c r="E61" s="227">
        <v>0</v>
      </c>
      <c r="F61" s="227">
        <v>0</v>
      </c>
      <c r="G61" s="227">
        <v>0</v>
      </c>
      <c r="H61" s="227">
        <v>0</v>
      </c>
    </row>
    <row r="62" spans="1:8" x14ac:dyDescent="0.25">
      <c r="A62" s="55" t="s">
        <v>98</v>
      </c>
      <c r="B62" s="376" t="s">
        <v>164</v>
      </c>
      <c r="C62" s="376"/>
      <c r="D62" s="227">
        <v>0</v>
      </c>
      <c r="E62" s="227">
        <v>0</v>
      </c>
      <c r="F62" s="227">
        <v>0</v>
      </c>
      <c r="G62" s="227">
        <v>0</v>
      </c>
      <c r="H62" s="227">
        <v>0</v>
      </c>
    </row>
    <row r="63" spans="1:8" x14ac:dyDescent="0.25">
      <c r="A63" s="55" t="s">
        <v>100</v>
      </c>
      <c r="B63" s="376" t="s">
        <v>165</v>
      </c>
      <c r="C63" s="376"/>
      <c r="D63" s="227">
        <v>5.07</v>
      </c>
      <c r="E63" s="232">
        <v>11.82</v>
      </c>
      <c r="F63" s="227">
        <v>2.93</v>
      </c>
      <c r="G63" s="227">
        <v>3.26</v>
      </c>
      <c r="H63" s="227">
        <v>7.53</v>
      </c>
    </row>
    <row r="64" spans="1:8" x14ac:dyDescent="0.25">
      <c r="A64" s="55" t="s">
        <v>103</v>
      </c>
      <c r="B64" s="376" t="s">
        <v>166</v>
      </c>
      <c r="C64" s="376"/>
      <c r="D64" s="227">
        <v>0</v>
      </c>
      <c r="E64" s="227">
        <v>0</v>
      </c>
      <c r="F64" s="227">
        <v>0</v>
      </c>
      <c r="G64" s="227">
        <v>0</v>
      </c>
      <c r="H64" s="227">
        <v>0</v>
      </c>
    </row>
    <row r="65" spans="1:8" x14ac:dyDescent="0.25">
      <c r="A65" s="55" t="s">
        <v>105</v>
      </c>
      <c r="B65" s="376" t="s">
        <v>167</v>
      </c>
      <c r="C65" s="376"/>
      <c r="D65" s="227">
        <v>0</v>
      </c>
      <c r="E65" s="227">
        <v>0</v>
      </c>
      <c r="F65" s="227">
        <v>0</v>
      </c>
      <c r="G65" s="227">
        <v>0</v>
      </c>
      <c r="H65" s="227">
        <v>0</v>
      </c>
    </row>
    <row r="66" spans="1:8" x14ac:dyDescent="0.25">
      <c r="A66" s="55" t="s">
        <v>116</v>
      </c>
      <c r="B66" s="376" t="s">
        <v>168</v>
      </c>
      <c r="C66" s="376"/>
      <c r="D66" s="227">
        <v>0</v>
      </c>
      <c r="E66" s="227">
        <v>0</v>
      </c>
      <c r="F66" s="227">
        <v>0</v>
      </c>
      <c r="G66" s="227">
        <v>0</v>
      </c>
      <c r="H66" s="227">
        <v>0</v>
      </c>
    </row>
    <row r="67" spans="1:8" ht="16.5" x14ac:dyDescent="0.2">
      <c r="B67" s="386" t="s">
        <v>292</v>
      </c>
      <c r="C67" s="387"/>
      <c r="D67" s="229">
        <v>91.66</v>
      </c>
      <c r="E67" s="229">
        <v>87.460000000000008</v>
      </c>
      <c r="F67" s="229">
        <v>71.539999999999992</v>
      </c>
      <c r="G67" s="229">
        <v>32.339999999999996</v>
      </c>
      <c r="H67" s="229">
        <v>49.459999999999994</v>
      </c>
    </row>
    <row r="68" spans="1:8" ht="16.5" x14ac:dyDescent="0.25">
      <c r="A68" s="59">
        <v>4</v>
      </c>
      <c r="B68" s="384" t="s">
        <v>295</v>
      </c>
      <c r="C68" s="384"/>
      <c r="D68" s="227">
        <v>0</v>
      </c>
      <c r="E68" s="227">
        <v>0</v>
      </c>
      <c r="F68" s="227">
        <v>0.11</v>
      </c>
      <c r="G68" s="227">
        <v>0.11</v>
      </c>
      <c r="H68" s="227">
        <v>0.48</v>
      </c>
    </row>
    <row r="69" spans="1:8" ht="16.5" x14ac:dyDescent="0.25">
      <c r="A69" s="59">
        <v>5</v>
      </c>
      <c r="B69" s="384" t="s">
        <v>296</v>
      </c>
      <c r="C69" s="384"/>
      <c r="D69" s="227">
        <v>0</v>
      </c>
      <c r="E69" s="227">
        <v>0</v>
      </c>
      <c r="F69" s="227">
        <v>0</v>
      </c>
      <c r="G69" s="227">
        <v>0</v>
      </c>
      <c r="H69" s="227">
        <v>0</v>
      </c>
    </row>
    <row r="70" spans="1:8" ht="16.5" x14ac:dyDescent="0.25">
      <c r="A70" s="59">
        <v>6</v>
      </c>
      <c r="B70" s="384" t="s">
        <v>297</v>
      </c>
      <c r="C70" s="384"/>
      <c r="D70" s="227">
        <v>0</v>
      </c>
      <c r="E70" s="227">
        <v>0</v>
      </c>
      <c r="F70" s="227">
        <v>0</v>
      </c>
      <c r="G70" s="227">
        <v>0</v>
      </c>
      <c r="H70" s="227">
        <v>0</v>
      </c>
    </row>
    <row r="71" spans="1:8" ht="16.5" x14ac:dyDescent="0.25">
      <c r="A71" s="59">
        <v>7</v>
      </c>
      <c r="B71" s="384" t="s">
        <v>298</v>
      </c>
      <c r="C71" s="384"/>
      <c r="D71" s="227">
        <v>0</v>
      </c>
      <c r="E71" s="227">
        <v>0</v>
      </c>
      <c r="F71" s="227">
        <v>0</v>
      </c>
      <c r="G71" s="227">
        <v>0</v>
      </c>
      <c r="H71" s="227">
        <v>0</v>
      </c>
    </row>
    <row r="72" spans="1:8" ht="16.5" x14ac:dyDescent="0.25">
      <c r="A72" s="59">
        <v>8</v>
      </c>
      <c r="B72" s="375" t="s">
        <v>173</v>
      </c>
      <c r="C72" s="375"/>
      <c r="D72" s="227"/>
      <c r="E72" s="227"/>
      <c r="F72" s="227"/>
      <c r="G72" s="227"/>
      <c r="H72" s="227"/>
    </row>
    <row r="73" spans="1:8" x14ac:dyDescent="0.25">
      <c r="B73" s="384" t="s">
        <v>288</v>
      </c>
      <c r="C73" s="384"/>
      <c r="D73" s="227">
        <v>0</v>
      </c>
      <c r="E73" s="227">
        <v>0</v>
      </c>
      <c r="F73" s="227">
        <v>0</v>
      </c>
      <c r="G73" s="227">
        <v>0</v>
      </c>
      <c r="H73" s="227">
        <v>0</v>
      </c>
    </row>
    <row r="74" spans="1:8" x14ac:dyDescent="0.25">
      <c r="B74" s="384" t="s">
        <v>1</v>
      </c>
      <c r="C74" s="384"/>
      <c r="D74" s="227">
        <v>0</v>
      </c>
      <c r="E74" s="227">
        <v>0</v>
      </c>
      <c r="F74" s="227">
        <v>0</v>
      </c>
      <c r="G74" s="227">
        <v>0</v>
      </c>
      <c r="H74" s="227">
        <v>0</v>
      </c>
    </row>
    <row r="75" spans="1:8" x14ac:dyDescent="0.25">
      <c r="B75" s="384" t="s">
        <v>2</v>
      </c>
      <c r="C75" s="384"/>
      <c r="D75" s="227">
        <v>30.54</v>
      </c>
      <c r="E75" s="227">
        <v>37.36</v>
      </c>
      <c r="F75" s="227">
        <v>0</v>
      </c>
      <c r="G75" s="227">
        <v>0</v>
      </c>
      <c r="H75" s="227">
        <v>0</v>
      </c>
    </row>
    <row r="76" spans="1:8" x14ac:dyDescent="0.25">
      <c r="B76" s="384" t="s">
        <v>3</v>
      </c>
      <c r="C76" s="384"/>
      <c r="D76" s="227">
        <v>0</v>
      </c>
      <c r="E76" s="227">
        <v>0</v>
      </c>
      <c r="F76" s="227">
        <v>0</v>
      </c>
      <c r="G76" s="227">
        <v>0</v>
      </c>
      <c r="H76" s="227">
        <v>0</v>
      </c>
    </row>
    <row r="77" spans="1:8" x14ac:dyDescent="0.25">
      <c r="B77" s="384" t="s">
        <v>4</v>
      </c>
      <c r="C77" s="384"/>
      <c r="D77" s="227">
        <v>0</v>
      </c>
      <c r="E77" s="227">
        <v>0</v>
      </c>
      <c r="F77" s="227">
        <v>0</v>
      </c>
      <c r="G77" s="227">
        <v>0</v>
      </c>
      <c r="H77" s="227">
        <v>0</v>
      </c>
    </row>
    <row r="78" spans="1:8" x14ac:dyDescent="0.25">
      <c r="B78" s="384" t="s">
        <v>5</v>
      </c>
      <c r="C78" s="384"/>
      <c r="D78" s="227">
        <v>0</v>
      </c>
      <c r="E78" s="227">
        <v>0</v>
      </c>
      <c r="F78" s="227">
        <v>0</v>
      </c>
      <c r="G78" s="227">
        <v>0</v>
      </c>
      <c r="H78" s="227">
        <v>0</v>
      </c>
    </row>
    <row r="79" spans="1:8" ht="16.5" x14ac:dyDescent="0.25">
      <c r="A79" s="59">
        <v>9</v>
      </c>
      <c r="B79" s="384" t="s">
        <v>299</v>
      </c>
      <c r="C79" s="384"/>
      <c r="D79" s="227">
        <v>0</v>
      </c>
      <c r="E79" s="227">
        <v>0</v>
      </c>
      <c r="F79" s="227">
        <v>0.88</v>
      </c>
      <c r="G79" s="227">
        <v>3.79</v>
      </c>
      <c r="H79" s="227">
        <v>0</v>
      </c>
    </row>
    <row r="80" spans="1:8" ht="16.5" x14ac:dyDescent="0.25">
      <c r="A80" s="60">
        <v>10</v>
      </c>
      <c r="B80" s="384" t="s">
        <v>300</v>
      </c>
      <c r="C80" s="384"/>
      <c r="D80" s="227">
        <v>0</v>
      </c>
      <c r="E80" s="227">
        <v>0</v>
      </c>
      <c r="F80" s="227">
        <v>0</v>
      </c>
      <c r="G80" s="227">
        <v>0</v>
      </c>
      <c r="H80" s="227">
        <v>0</v>
      </c>
    </row>
    <row r="81" spans="1:8" ht="16.5" x14ac:dyDescent="0.2">
      <c r="A81" s="61"/>
      <c r="B81" s="386" t="s">
        <v>293</v>
      </c>
      <c r="C81" s="387"/>
      <c r="D81" s="229">
        <v>365.92999999999995</v>
      </c>
      <c r="E81" s="229">
        <v>601.93000000000006</v>
      </c>
      <c r="F81" s="229">
        <v>313.76010389999999</v>
      </c>
      <c r="G81" s="229">
        <v>81.345421399999992</v>
      </c>
      <c r="H81" s="229">
        <v>116.4136915</v>
      </c>
    </row>
    <row r="82" spans="1:8" ht="16.5" x14ac:dyDescent="0.2">
      <c r="A82" s="62">
        <v>11</v>
      </c>
      <c r="B82" s="375" t="s">
        <v>176</v>
      </c>
      <c r="C82" s="375"/>
      <c r="D82" s="233"/>
      <c r="E82" s="233"/>
      <c r="F82" s="233"/>
      <c r="G82" s="233"/>
      <c r="H82" s="233"/>
    </row>
    <row r="83" spans="1:8" x14ac:dyDescent="0.2">
      <c r="A83" s="63" t="s">
        <v>6</v>
      </c>
      <c r="B83" s="384" t="s">
        <v>301</v>
      </c>
      <c r="C83" s="384"/>
      <c r="D83" s="233">
        <v>0</v>
      </c>
      <c r="E83" s="233">
        <v>0</v>
      </c>
      <c r="F83" s="233">
        <v>0</v>
      </c>
      <c r="G83" s="233">
        <v>0</v>
      </c>
      <c r="H83" s="233">
        <v>0</v>
      </c>
    </row>
    <row r="84" spans="1:8" x14ac:dyDescent="0.2">
      <c r="A84" s="55" t="s">
        <v>178</v>
      </c>
      <c r="B84" s="376" t="s">
        <v>179</v>
      </c>
      <c r="C84" s="376"/>
      <c r="D84" s="233">
        <v>0</v>
      </c>
      <c r="E84" s="233">
        <v>0</v>
      </c>
      <c r="F84" s="233">
        <v>0</v>
      </c>
      <c r="G84" s="233">
        <v>0</v>
      </c>
      <c r="H84" s="233">
        <v>0</v>
      </c>
    </row>
    <row r="85" spans="1:8" x14ac:dyDescent="0.2">
      <c r="A85" s="55" t="s">
        <v>180</v>
      </c>
      <c r="B85" s="384" t="s">
        <v>302</v>
      </c>
      <c r="C85" s="384"/>
      <c r="D85" s="233">
        <v>0</v>
      </c>
      <c r="E85" s="233">
        <v>0</v>
      </c>
      <c r="F85" s="233">
        <v>0</v>
      </c>
      <c r="G85" s="233">
        <v>0</v>
      </c>
      <c r="H85" s="233">
        <v>0</v>
      </c>
    </row>
    <row r="86" spans="1:8" x14ac:dyDescent="0.2">
      <c r="A86" s="55" t="s">
        <v>182</v>
      </c>
      <c r="B86" s="376" t="s">
        <v>183</v>
      </c>
      <c r="C86" s="376"/>
      <c r="D86" s="233">
        <v>0</v>
      </c>
      <c r="E86" s="233">
        <v>0</v>
      </c>
      <c r="F86" s="233">
        <v>0</v>
      </c>
      <c r="G86" s="233">
        <v>0</v>
      </c>
      <c r="H86" s="233">
        <v>0</v>
      </c>
    </row>
    <row r="87" spans="1:8" x14ac:dyDescent="0.2">
      <c r="A87" s="55" t="s">
        <v>184</v>
      </c>
      <c r="B87" s="384" t="s">
        <v>303</v>
      </c>
      <c r="C87" s="384"/>
      <c r="D87" s="233">
        <v>0</v>
      </c>
      <c r="E87" s="233">
        <v>0</v>
      </c>
      <c r="F87" s="233">
        <v>0</v>
      </c>
      <c r="G87" s="233">
        <v>0</v>
      </c>
      <c r="H87" s="233">
        <v>0</v>
      </c>
    </row>
    <row r="88" spans="1:8" x14ac:dyDescent="0.2">
      <c r="A88" s="55" t="s">
        <v>186</v>
      </c>
      <c r="B88" s="384" t="s">
        <v>304</v>
      </c>
      <c r="C88" s="384"/>
      <c r="D88" s="233">
        <v>0</v>
      </c>
      <c r="E88" s="233">
        <v>0</v>
      </c>
      <c r="F88" s="233">
        <v>0</v>
      </c>
      <c r="G88" s="233">
        <v>0</v>
      </c>
      <c r="H88" s="233">
        <v>0</v>
      </c>
    </row>
    <row r="89" spans="1:8" x14ac:dyDescent="0.2">
      <c r="A89" s="55" t="s">
        <v>188</v>
      </c>
      <c r="B89" s="384" t="s">
        <v>305</v>
      </c>
      <c r="C89" s="384"/>
      <c r="D89" s="233">
        <v>0</v>
      </c>
      <c r="E89" s="233">
        <v>0</v>
      </c>
      <c r="F89" s="233">
        <v>0</v>
      </c>
      <c r="G89" s="233">
        <v>0</v>
      </c>
      <c r="H89" s="233">
        <v>0</v>
      </c>
    </row>
    <row r="90" spans="1:8" x14ac:dyDescent="0.2">
      <c r="A90" s="55" t="s">
        <v>190</v>
      </c>
      <c r="B90" s="384" t="s">
        <v>306</v>
      </c>
      <c r="C90" s="384"/>
      <c r="D90" s="233">
        <v>0</v>
      </c>
      <c r="E90" s="233">
        <v>0</v>
      </c>
      <c r="F90" s="233">
        <v>0</v>
      </c>
      <c r="G90" s="233">
        <v>0</v>
      </c>
      <c r="H90" s="233">
        <v>0</v>
      </c>
    </row>
    <row r="91" spans="1:8" x14ac:dyDescent="0.2">
      <c r="A91" s="55" t="s">
        <v>192</v>
      </c>
      <c r="B91" s="384" t="s">
        <v>307</v>
      </c>
      <c r="C91" s="384"/>
      <c r="D91" s="233">
        <v>0</v>
      </c>
      <c r="E91" s="233">
        <v>0</v>
      </c>
      <c r="F91" s="233">
        <v>0</v>
      </c>
      <c r="G91" s="233">
        <v>0</v>
      </c>
      <c r="H91" s="233">
        <v>0</v>
      </c>
    </row>
    <row r="92" spans="1:8" x14ac:dyDescent="0.2">
      <c r="A92" s="55" t="s">
        <v>194</v>
      </c>
      <c r="B92" s="384" t="s">
        <v>308</v>
      </c>
      <c r="C92" s="384"/>
      <c r="D92" s="233">
        <v>0</v>
      </c>
      <c r="E92" s="233">
        <v>0</v>
      </c>
      <c r="F92" s="233">
        <v>0</v>
      </c>
      <c r="G92" s="233">
        <v>0</v>
      </c>
      <c r="H92" s="233">
        <v>0</v>
      </c>
    </row>
    <row r="93" spans="1:8" x14ac:dyDescent="0.2">
      <c r="A93" s="55" t="s">
        <v>196</v>
      </c>
      <c r="B93" s="384" t="s">
        <v>309</v>
      </c>
      <c r="C93" s="384"/>
      <c r="D93" s="233">
        <v>0</v>
      </c>
      <c r="E93" s="233">
        <v>0</v>
      </c>
      <c r="F93" s="234">
        <v>-0.02</v>
      </c>
      <c r="G93" s="234">
        <v>-0.19</v>
      </c>
      <c r="H93" s="234">
        <v>-0.11</v>
      </c>
    </row>
    <row r="94" spans="1:8" ht="16.5" x14ac:dyDescent="0.2">
      <c r="A94" s="64">
        <v>12</v>
      </c>
      <c r="B94" s="375" t="s">
        <v>198</v>
      </c>
      <c r="C94" s="375"/>
      <c r="D94" s="229">
        <v>365.92999999999995</v>
      </c>
      <c r="E94" s="229">
        <v>601.93000000000006</v>
      </c>
      <c r="F94" s="229">
        <v>313.74010390000001</v>
      </c>
      <c r="G94" s="229">
        <v>81.155421399999994</v>
      </c>
      <c r="H94" s="229">
        <v>116.3036915</v>
      </c>
    </row>
    <row r="95" spans="1:8" ht="51" customHeight="1" x14ac:dyDescent="0.2">
      <c r="A95" s="65">
        <v>13</v>
      </c>
      <c r="B95" s="376" t="s">
        <v>208</v>
      </c>
      <c r="C95" s="376"/>
      <c r="D95" s="388" t="s">
        <v>474</v>
      </c>
      <c r="E95" s="388"/>
      <c r="F95" s="388"/>
      <c r="G95" s="388"/>
      <c r="H95" s="388"/>
    </row>
    <row r="96" spans="1:8" ht="85.5" customHeight="1" x14ac:dyDescent="0.2">
      <c r="A96" s="66" t="s">
        <v>199</v>
      </c>
      <c r="B96" s="384" t="s">
        <v>310</v>
      </c>
      <c r="C96" s="384"/>
      <c r="D96" s="384"/>
      <c r="E96" s="384"/>
      <c r="F96" s="384"/>
      <c r="G96" s="384"/>
      <c r="H96" s="384"/>
    </row>
    <row r="97" spans="1:8" ht="30.75" customHeight="1" x14ac:dyDescent="0.2">
      <c r="A97" s="389"/>
      <c r="B97" s="384" t="s">
        <v>311</v>
      </c>
      <c r="C97" s="384"/>
      <c r="D97" s="384"/>
      <c r="E97" s="384"/>
      <c r="F97" s="384"/>
      <c r="G97" s="384"/>
      <c r="H97" s="384"/>
    </row>
    <row r="98" spans="1:8" x14ac:dyDescent="0.2">
      <c r="A98" s="389"/>
      <c r="B98" s="384" t="s">
        <v>312</v>
      </c>
      <c r="C98" s="384"/>
      <c r="D98" s="384"/>
      <c r="E98" s="384"/>
      <c r="F98" s="384"/>
      <c r="G98" s="384"/>
      <c r="H98" s="384"/>
    </row>
    <row r="99" spans="1:8" ht="15.75" customHeight="1" x14ac:dyDescent="0.2">
      <c r="A99" s="389"/>
      <c r="B99" s="384" t="s">
        <v>313</v>
      </c>
      <c r="C99" s="384"/>
      <c r="D99" s="384"/>
      <c r="E99" s="384"/>
      <c r="F99" s="384"/>
      <c r="G99" s="384"/>
      <c r="H99" s="384"/>
    </row>
    <row r="100" spans="1:8" ht="34.5" customHeight="1" x14ac:dyDescent="0.2">
      <c r="A100" s="389"/>
      <c r="B100" s="384" t="s">
        <v>314</v>
      </c>
      <c r="C100" s="384"/>
      <c r="D100" s="384"/>
      <c r="E100" s="384"/>
      <c r="F100" s="384"/>
      <c r="G100" s="384"/>
      <c r="H100" s="384"/>
    </row>
    <row r="101" spans="1:8" x14ac:dyDescent="0.2">
      <c r="A101" s="389"/>
      <c r="B101" s="384" t="s">
        <v>315</v>
      </c>
      <c r="C101" s="384"/>
      <c r="D101" s="384"/>
      <c r="E101" s="384"/>
      <c r="F101" s="384"/>
      <c r="G101" s="384"/>
      <c r="H101" s="384"/>
    </row>
    <row r="102" spans="1:8" x14ac:dyDescent="0.2">
      <c r="A102" s="389"/>
      <c r="B102" s="384" t="s">
        <v>316</v>
      </c>
      <c r="C102" s="384"/>
      <c r="D102" s="384"/>
      <c r="E102" s="384"/>
      <c r="F102" s="384"/>
      <c r="G102" s="384"/>
      <c r="H102" s="384"/>
    </row>
    <row r="103" spans="1:8" x14ac:dyDescent="0.2">
      <c r="A103" s="389"/>
      <c r="B103" s="384" t="s">
        <v>317</v>
      </c>
      <c r="C103" s="384"/>
      <c r="D103" s="384"/>
      <c r="E103" s="384"/>
      <c r="F103" s="384"/>
      <c r="G103" s="384"/>
      <c r="H103" s="384"/>
    </row>
    <row r="104" spans="1:8" ht="35.25" customHeight="1" x14ac:dyDescent="0.2">
      <c r="A104" s="389"/>
      <c r="B104" s="376" t="s">
        <v>497</v>
      </c>
      <c r="C104" s="384"/>
      <c r="D104" s="384"/>
      <c r="E104" s="384"/>
      <c r="F104" s="384"/>
      <c r="G104" s="384"/>
      <c r="H104" s="384"/>
    </row>
    <row r="105" spans="1:8" ht="34.5" customHeight="1" x14ac:dyDescent="0.2">
      <c r="A105" s="389"/>
      <c r="B105" s="376" t="s">
        <v>498</v>
      </c>
      <c r="C105" s="384"/>
      <c r="D105" s="384"/>
      <c r="E105" s="384"/>
      <c r="F105" s="384"/>
      <c r="G105" s="384"/>
      <c r="H105" s="384"/>
    </row>
    <row r="107" spans="1:8" ht="16.5" x14ac:dyDescent="0.2">
      <c r="A107" s="123" t="s">
        <v>438</v>
      </c>
      <c r="B107" s="122"/>
      <c r="C107" s="126"/>
      <c r="D107" s="126"/>
      <c r="E107" s="126"/>
      <c r="F107" s="126"/>
      <c r="G107" s="126"/>
    </row>
    <row r="108" spans="1:8" ht="16.5" x14ac:dyDescent="0.2">
      <c r="A108" s="117" t="s">
        <v>439</v>
      </c>
      <c r="B108" s="127" t="s">
        <v>440</v>
      </c>
      <c r="C108" s="125" t="s">
        <v>15</v>
      </c>
      <c r="D108" s="125" t="s">
        <v>16</v>
      </c>
      <c r="E108" s="125" t="s">
        <v>17</v>
      </c>
      <c r="F108" s="125" t="s">
        <v>18</v>
      </c>
      <c r="G108" s="125" t="s">
        <v>88</v>
      </c>
    </row>
    <row r="109" spans="1:8" x14ac:dyDescent="0.25">
      <c r="A109" s="124">
        <v>1</v>
      </c>
      <c r="B109" s="119" t="s">
        <v>441</v>
      </c>
      <c r="C109" s="120"/>
      <c r="D109" s="120"/>
      <c r="E109" s="120">
        <v>1.0171700000000001E-2</v>
      </c>
      <c r="F109" s="120">
        <v>1.7487099999999998E-2</v>
      </c>
      <c r="G109" s="120">
        <v>3.3483399999999996E-2</v>
      </c>
    </row>
    <row r="110" spans="1:8" x14ac:dyDescent="0.25">
      <c r="A110" s="124">
        <v>2</v>
      </c>
      <c r="B110" s="119" t="s">
        <v>442</v>
      </c>
      <c r="C110" s="120"/>
      <c r="D110" s="120">
        <v>5.04</v>
      </c>
      <c r="E110" s="120">
        <v>3.2596007999999999</v>
      </c>
      <c r="F110" s="120">
        <v>3.3828123999999997</v>
      </c>
      <c r="G110" s="120">
        <v>1.7628448999999999</v>
      </c>
    </row>
    <row r="111" spans="1:8" x14ac:dyDescent="0.25">
      <c r="A111" s="124">
        <v>3</v>
      </c>
      <c r="B111" s="119" t="s">
        <v>443</v>
      </c>
      <c r="C111" s="120"/>
      <c r="D111" s="120"/>
      <c r="E111" s="120">
        <v>7.2641700000000003E-2</v>
      </c>
      <c r="F111" s="120">
        <v>0.1599168</v>
      </c>
      <c r="G111" s="120">
        <v>0.22735760000000002</v>
      </c>
    </row>
    <row r="112" spans="1:8" x14ac:dyDescent="0.25">
      <c r="A112" s="124">
        <v>4</v>
      </c>
      <c r="B112" s="119" t="s">
        <v>444</v>
      </c>
      <c r="C112" s="120"/>
      <c r="D112" s="120">
        <v>0</v>
      </c>
      <c r="E112" s="120">
        <v>0</v>
      </c>
      <c r="F112" s="120">
        <v>1.0328E-3</v>
      </c>
      <c r="G112" s="120">
        <v>2.977E-3</v>
      </c>
    </row>
    <row r="113" spans="1:7" x14ac:dyDescent="0.25">
      <c r="A113" s="124">
        <v>5</v>
      </c>
      <c r="B113" s="119" t="s">
        <v>445</v>
      </c>
      <c r="C113" s="120"/>
      <c r="D113" s="120">
        <v>0</v>
      </c>
      <c r="E113" s="120">
        <v>0.12533340000000001</v>
      </c>
      <c r="F113" s="120">
        <v>0.63068170000000001</v>
      </c>
      <c r="G113" s="120">
        <v>0.84919100000000003</v>
      </c>
    </row>
    <row r="114" spans="1:7" x14ac:dyDescent="0.25">
      <c r="A114" s="124">
        <v>6</v>
      </c>
      <c r="B114" s="119" t="s">
        <v>446</v>
      </c>
      <c r="C114" s="120"/>
      <c r="D114" s="120"/>
      <c r="E114" s="120">
        <v>6.3527000000000002E-3</v>
      </c>
      <c r="F114" s="120">
        <v>6.1424000000000001E-3</v>
      </c>
      <c r="G114" s="120">
        <v>1.4084899999999999E-2</v>
      </c>
    </row>
    <row r="115" spans="1:7" x14ac:dyDescent="0.25">
      <c r="A115" s="124">
        <v>7</v>
      </c>
      <c r="B115" s="119" t="s">
        <v>447</v>
      </c>
      <c r="C115" s="120"/>
      <c r="D115" s="120"/>
      <c r="E115" s="120">
        <v>5.71131E-2</v>
      </c>
      <c r="F115" s="120">
        <v>0.18592590000000001</v>
      </c>
      <c r="G115" s="120">
        <v>0.25619890000000001</v>
      </c>
    </row>
    <row r="116" spans="1:7" x14ac:dyDescent="0.25">
      <c r="A116" s="124">
        <v>8</v>
      </c>
      <c r="B116" s="119" t="s">
        <v>448</v>
      </c>
      <c r="C116" s="120"/>
      <c r="D116" s="120">
        <v>0.08</v>
      </c>
      <c r="E116" s="120">
        <v>8.4250000000000004E-4</v>
      </c>
      <c r="F116" s="120">
        <v>1.9936700000000002E-2</v>
      </c>
      <c r="G116" s="120">
        <v>0</v>
      </c>
    </row>
    <row r="117" spans="1:7" x14ac:dyDescent="0.25">
      <c r="A117" s="124">
        <v>9</v>
      </c>
      <c r="B117" s="119" t="s">
        <v>449</v>
      </c>
      <c r="C117" s="120"/>
      <c r="D117" s="120">
        <v>288.76</v>
      </c>
      <c r="E117" s="120">
        <v>29.673853300000001</v>
      </c>
      <c r="F117" s="120">
        <v>2.8871205</v>
      </c>
      <c r="G117" s="120">
        <v>24.560040800000003</v>
      </c>
    </row>
    <row r="118" spans="1:7" x14ac:dyDescent="0.25">
      <c r="A118" s="124">
        <v>10</v>
      </c>
      <c r="B118" s="119" t="s">
        <v>450</v>
      </c>
      <c r="C118" s="120"/>
      <c r="D118" s="120">
        <v>-8.33</v>
      </c>
      <c r="E118" s="120">
        <v>-4.1158052999999999</v>
      </c>
      <c r="F118" s="120">
        <v>5.2843651000000005</v>
      </c>
      <c r="G118" s="120">
        <v>-3.2486999999999995E-2</v>
      </c>
    </row>
    <row r="119" spans="1:7" ht="16.5" x14ac:dyDescent="0.2">
      <c r="A119" s="117"/>
      <c r="B119" s="118" t="s">
        <v>319</v>
      </c>
      <c r="C119" s="121">
        <v>0</v>
      </c>
      <c r="D119" s="121">
        <v>285.55</v>
      </c>
      <c r="E119" s="121">
        <v>29.090103900000003</v>
      </c>
      <c r="F119" s="121">
        <v>12.5754214</v>
      </c>
      <c r="G119" s="121">
        <v>27.673691500000004</v>
      </c>
    </row>
  </sheetData>
  <mergeCells count="112">
    <mergeCell ref="D95:H95"/>
    <mergeCell ref="B105:H105"/>
    <mergeCell ref="B96:H96"/>
    <mergeCell ref="A97:A105"/>
    <mergeCell ref="B97:H97"/>
    <mergeCell ref="B98:H98"/>
    <mergeCell ref="B99:H99"/>
    <mergeCell ref="B100:H100"/>
    <mergeCell ref="B101:H101"/>
    <mergeCell ref="B102:H102"/>
    <mergeCell ref="B103:H103"/>
    <mergeCell ref="B104:H104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5:C35"/>
    <mergeCell ref="B24:C24"/>
    <mergeCell ref="B25:C25"/>
    <mergeCell ref="B26:C26"/>
    <mergeCell ref="B27:C27"/>
    <mergeCell ref="B28:C28"/>
    <mergeCell ref="B29:C29"/>
    <mergeCell ref="B42:C42"/>
    <mergeCell ref="B43:C43"/>
    <mergeCell ref="B14:C14"/>
    <mergeCell ref="B15:C15"/>
    <mergeCell ref="B16:C16"/>
    <mergeCell ref="B17:C17"/>
    <mergeCell ref="B30:C30"/>
    <mergeCell ref="B31:C31"/>
    <mergeCell ref="B32:C32"/>
    <mergeCell ref="B33:C33"/>
    <mergeCell ref="B34:C34"/>
    <mergeCell ref="D12:H12"/>
    <mergeCell ref="D23:H23"/>
    <mergeCell ref="B6:C6"/>
    <mergeCell ref="B7:C7"/>
    <mergeCell ref="B8:C8"/>
    <mergeCell ref="B9:C9"/>
    <mergeCell ref="B10:C10"/>
    <mergeCell ref="B11:C11"/>
    <mergeCell ref="A2:H2"/>
    <mergeCell ref="B3:C3"/>
    <mergeCell ref="D3:H3"/>
    <mergeCell ref="B4:C4"/>
    <mergeCell ref="D4:H4"/>
    <mergeCell ref="C5:E5"/>
    <mergeCell ref="G5:H5"/>
    <mergeCell ref="D10:H10"/>
    <mergeCell ref="B18:C18"/>
    <mergeCell ref="B19:C19"/>
    <mergeCell ref="B20:C20"/>
    <mergeCell ref="B21:C21"/>
    <mergeCell ref="B22:C22"/>
    <mergeCell ref="B23:C23"/>
    <mergeCell ref="B12:C12"/>
    <mergeCell ref="B13:C13"/>
  </mergeCells>
  <conditionalFormatting sqref="B16">
    <cfRule type="duplicateValues" dxfId="4" priority="4"/>
  </conditionalFormatting>
  <conditionalFormatting sqref="B46">
    <cfRule type="duplicateValues" dxfId="3" priority="3"/>
  </conditionalFormatting>
  <conditionalFormatting sqref="B66">
    <cfRule type="duplicateValues" dxfId="2" priority="2"/>
  </conditionalFormatting>
  <conditionalFormatting sqref="B71">
    <cfRule type="duplicateValues" dxfId="1" priority="1"/>
  </conditionalFormatting>
  <conditionalFormatting sqref="B1:B2 B5 B17:B45 B47:B65 B67:B70 B72:B1048576 B7:B15">
    <cfRule type="duplicateValues" dxfId="0" priority="6"/>
  </conditionalFormatting>
  <pageMargins left="0.71" right="0.48" top="0.88" bottom="0.87" header="0.3" footer="0.3"/>
  <pageSetup paperSize="9" scale="75" fitToHeight="8" orientation="portrait" r:id="rId1"/>
  <rowBreaks count="1" manualBreakCount="1">
    <brk id="4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view="pageBreakPreview" topLeftCell="A79" zoomScaleNormal="100" zoomScaleSheetLayoutView="100" workbookViewId="0">
      <selection activeCell="H98" sqref="H98"/>
    </sheetView>
  </sheetViews>
  <sheetFormatPr defaultColWidth="9.33203125" defaultRowHeight="15.75" x14ac:dyDescent="0.2"/>
  <cols>
    <col min="1" max="1" width="9.33203125" style="130"/>
    <col min="2" max="2" width="13.5" style="130" customWidth="1"/>
    <col min="3" max="3" width="25.83203125" style="130" customWidth="1"/>
    <col min="4" max="4" width="17.1640625" style="130" customWidth="1"/>
    <col min="5" max="5" width="16.1640625" style="130" customWidth="1"/>
    <col min="6" max="7" width="16.83203125" style="130" customWidth="1"/>
    <col min="8" max="8" width="19.6640625" style="130" customWidth="1"/>
    <col min="9" max="16384" width="9.33203125" style="130"/>
  </cols>
  <sheetData>
    <row r="1" spans="1:8" ht="16.5" customHeight="1" x14ac:dyDescent="0.2">
      <c r="A1" s="419" t="s">
        <v>501</v>
      </c>
      <c r="B1" s="419"/>
      <c r="C1" s="419"/>
      <c r="D1" s="419"/>
      <c r="E1" s="419"/>
      <c r="F1" s="419"/>
      <c r="G1" s="419"/>
      <c r="H1" s="419"/>
    </row>
    <row r="2" spans="1:8" ht="16.5" customHeight="1" thickBot="1" x14ac:dyDescent="0.25">
      <c r="A2" s="24"/>
      <c r="B2" s="25"/>
      <c r="C2" s="24"/>
      <c r="D2" s="24"/>
      <c r="E2" s="24"/>
      <c r="F2" s="24"/>
      <c r="G2" s="24"/>
      <c r="H2" s="26"/>
    </row>
    <row r="3" spans="1:8" ht="21.75" customHeight="1" x14ac:dyDescent="0.2">
      <c r="A3" s="390" t="s">
        <v>222</v>
      </c>
      <c r="B3" s="391"/>
      <c r="C3" s="391"/>
      <c r="D3" s="391"/>
      <c r="E3" s="391"/>
      <c r="F3" s="391"/>
      <c r="G3" s="391"/>
      <c r="H3" s="392"/>
    </row>
    <row r="4" spans="1:8" ht="16.5" customHeight="1" x14ac:dyDescent="0.2">
      <c r="A4" s="393" t="s">
        <v>9</v>
      </c>
      <c r="B4" s="394"/>
      <c r="C4" s="394"/>
      <c r="D4" s="420" t="s">
        <v>34</v>
      </c>
      <c r="E4" s="420"/>
      <c r="F4" s="420"/>
      <c r="G4" s="420"/>
      <c r="H4" s="421"/>
    </row>
    <row r="5" spans="1:8" ht="16.5" customHeight="1" thickBot="1" x14ac:dyDescent="0.25">
      <c r="A5" s="422" t="s">
        <v>10</v>
      </c>
      <c r="B5" s="423"/>
      <c r="C5" s="423"/>
      <c r="D5" s="424" t="s">
        <v>465</v>
      </c>
      <c r="E5" s="424"/>
      <c r="F5" s="424"/>
      <c r="G5" s="424"/>
      <c r="H5" s="425"/>
    </row>
    <row r="6" spans="1:8" ht="16.5" customHeight="1" thickBot="1" x14ac:dyDescent="0.25">
      <c r="A6" s="24"/>
      <c r="B6" s="24"/>
      <c r="C6" s="24"/>
      <c r="D6" s="24"/>
      <c r="E6" s="24"/>
      <c r="F6" s="24"/>
      <c r="G6" s="24"/>
      <c r="H6" s="24"/>
    </row>
    <row r="7" spans="1:8" ht="16.5" customHeight="1" x14ac:dyDescent="0.2">
      <c r="A7" s="390" t="s">
        <v>223</v>
      </c>
      <c r="B7" s="391"/>
      <c r="C7" s="391"/>
      <c r="D7" s="391"/>
      <c r="E7" s="391"/>
      <c r="F7" s="391"/>
      <c r="G7" s="391"/>
      <c r="H7" s="392"/>
    </row>
    <row r="8" spans="1:8" ht="16.5" customHeight="1" x14ac:dyDescent="0.2">
      <c r="A8" s="393" t="s">
        <v>224</v>
      </c>
      <c r="B8" s="394"/>
      <c r="C8" s="394"/>
      <c r="D8" s="394"/>
      <c r="E8" s="394"/>
      <c r="F8" s="394"/>
      <c r="G8" s="394"/>
      <c r="H8" s="395"/>
    </row>
    <row r="9" spans="1:8" ht="16.5" customHeight="1" x14ac:dyDescent="0.2">
      <c r="A9" s="147"/>
      <c r="B9" s="27"/>
      <c r="C9" s="28"/>
      <c r="D9" s="274" t="s">
        <v>225</v>
      </c>
      <c r="E9" s="274" t="s">
        <v>226</v>
      </c>
      <c r="F9" s="274" t="s">
        <v>227</v>
      </c>
      <c r="G9" s="274" t="s">
        <v>228</v>
      </c>
      <c r="H9" s="280" t="s">
        <v>229</v>
      </c>
    </row>
    <row r="10" spans="1:8" ht="16.5" customHeight="1" x14ac:dyDescent="0.2">
      <c r="A10" s="37">
        <v>1</v>
      </c>
      <c r="B10" s="38" t="s">
        <v>230</v>
      </c>
      <c r="C10" s="39"/>
      <c r="D10" s="73"/>
      <c r="E10" s="73"/>
      <c r="F10" s="73"/>
      <c r="G10" s="73"/>
      <c r="H10" s="213"/>
    </row>
    <row r="11" spans="1:8" x14ac:dyDescent="0.2">
      <c r="A11" s="37"/>
      <c r="B11" s="38" t="s">
        <v>231</v>
      </c>
      <c r="C11" s="39"/>
      <c r="D11" s="203">
        <v>165.8</v>
      </c>
      <c r="E11" s="203">
        <v>165.8</v>
      </c>
      <c r="F11" s="203">
        <v>165.8</v>
      </c>
      <c r="G11" s="203">
        <v>165.8</v>
      </c>
      <c r="H11" s="204">
        <v>279.25400000000002</v>
      </c>
    </row>
    <row r="12" spans="1:8" x14ac:dyDescent="0.2">
      <c r="A12" s="37"/>
      <c r="B12" s="38" t="s">
        <v>232</v>
      </c>
      <c r="C12" s="39"/>
      <c r="D12" s="80">
        <v>1604.7860000000001</v>
      </c>
      <c r="E12" s="80">
        <v>1604.7860000000001</v>
      </c>
      <c r="F12" s="80">
        <v>1604.7860000000001</v>
      </c>
      <c r="G12" s="80">
        <v>3358.346</v>
      </c>
      <c r="H12" s="81">
        <v>4646.4059999999999</v>
      </c>
    </row>
    <row r="13" spans="1:8" x14ac:dyDescent="0.2">
      <c r="A13" s="37"/>
      <c r="B13" s="38"/>
      <c r="C13" s="39"/>
      <c r="D13" s="80"/>
      <c r="E13" s="80"/>
      <c r="F13" s="80"/>
      <c r="G13" s="80"/>
      <c r="H13" s="81"/>
    </row>
    <row r="14" spans="1:8" x14ac:dyDescent="0.2">
      <c r="A14" s="37">
        <v>2</v>
      </c>
      <c r="B14" s="38" t="s">
        <v>19</v>
      </c>
      <c r="C14" s="39"/>
      <c r="D14" s="80"/>
      <c r="E14" s="80"/>
      <c r="F14" s="80"/>
      <c r="G14" s="80"/>
      <c r="H14" s="81"/>
    </row>
    <row r="15" spans="1:8" x14ac:dyDescent="0.2">
      <c r="A15" s="37"/>
      <c r="B15" s="38" t="s">
        <v>231</v>
      </c>
      <c r="C15" s="39"/>
      <c r="D15" s="203">
        <v>1349.0830000000001</v>
      </c>
      <c r="E15" s="203">
        <v>2985.5149999999999</v>
      </c>
      <c r="F15" s="203">
        <v>2985.5149999999999</v>
      </c>
      <c r="G15" s="203">
        <v>3763.0650000000001</v>
      </c>
      <c r="H15" s="204">
        <v>4508.4480000000003</v>
      </c>
    </row>
    <row r="16" spans="1:8" x14ac:dyDescent="0.2">
      <c r="A16" s="37"/>
      <c r="B16" s="38" t="s">
        <v>232</v>
      </c>
      <c r="C16" s="39"/>
      <c r="D16" s="203">
        <v>0</v>
      </c>
      <c r="E16" s="203">
        <v>0</v>
      </c>
      <c r="F16" s="203">
        <v>0</v>
      </c>
      <c r="G16" s="203">
        <v>0</v>
      </c>
      <c r="H16" s="204">
        <v>326.17200000000003</v>
      </c>
    </row>
    <row r="17" spans="1:8" x14ac:dyDescent="0.2">
      <c r="A17" s="37"/>
      <c r="B17" s="38"/>
      <c r="C17" s="39"/>
      <c r="D17" s="80"/>
      <c r="E17" s="80"/>
      <c r="F17" s="80"/>
      <c r="G17" s="80"/>
      <c r="H17" s="81"/>
    </row>
    <row r="18" spans="1:8" x14ac:dyDescent="0.2">
      <c r="A18" s="37">
        <v>3</v>
      </c>
      <c r="B18" s="38" t="s">
        <v>246</v>
      </c>
      <c r="C18" s="39"/>
      <c r="D18" s="80"/>
      <c r="E18" s="80"/>
      <c r="F18" s="80"/>
      <c r="G18" s="80"/>
      <c r="H18" s="81"/>
    </row>
    <row r="19" spans="1:8" x14ac:dyDescent="0.2">
      <c r="A19" s="37"/>
      <c r="B19" s="38" t="s">
        <v>231</v>
      </c>
      <c r="C19" s="39"/>
      <c r="D19" s="203">
        <v>945.37099999999998</v>
      </c>
      <c r="E19" s="203">
        <v>945.37099999999998</v>
      </c>
      <c r="F19" s="203">
        <v>960.87099999999998</v>
      </c>
      <c r="G19" s="203">
        <v>960.87099999999998</v>
      </c>
      <c r="H19" s="204">
        <v>960.87099999999998</v>
      </c>
    </row>
    <row r="20" spans="1:8" x14ac:dyDescent="0.2">
      <c r="A20" s="37"/>
      <c r="B20" s="38"/>
      <c r="C20" s="39"/>
      <c r="D20" s="80"/>
      <c r="E20" s="80"/>
      <c r="F20" s="80"/>
      <c r="G20" s="80"/>
      <c r="H20" s="81"/>
    </row>
    <row r="21" spans="1:8" x14ac:dyDescent="0.2">
      <c r="A21" s="37">
        <v>4</v>
      </c>
      <c r="B21" s="38" t="s">
        <v>21</v>
      </c>
      <c r="C21" s="39"/>
      <c r="D21" s="80"/>
      <c r="E21" s="80"/>
      <c r="F21" s="80"/>
      <c r="G21" s="80"/>
      <c r="H21" s="81"/>
    </row>
    <row r="22" spans="1:8" x14ac:dyDescent="0.2">
      <c r="A22" s="37"/>
      <c r="B22" s="38" t="s">
        <v>231</v>
      </c>
      <c r="C22" s="39"/>
      <c r="D22" s="203">
        <v>5495.3549999999996</v>
      </c>
      <c r="E22" s="203">
        <v>5497.0549999999994</v>
      </c>
      <c r="F22" s="203">
        <v>5497.0549999999994</v>
      </c>
      <c r="G22" s="203">
        <v>5495.3549999999996</v>
      </c>
      <c r="H22" s="204">
        <v>5495.3549999999996</v>
      </c>
    </row>
    <row r="23" spans="1:8" x14ac:dyDescent="0.2">
      <c r="A23" s="37"/>
      <c r="B23" s="38" t="s">
        <v>232</v>
      </c>
      <c r="C23" s="39"/>
      <c r="D23" s="203">
        <v>8043.7950000000001</v>
      </c>
      <c r="E23" s="203">
        <v>8750.8529999999992</v>
      </c>
      <c r="F23" s="203">
        <v>8830.0640000000003</v>
      </c>
      <c r="G23" s="203">
        <v>9809.630000000001</v>
      </c>
      <c r="H23" s="204">
        <v>10772.217999999999</v>
      </c>
    </row>
    <row r="24" spans="1:8" x14ac:dyDescent="0.2">
      <c r="A24" s="37"/>
      <c r="B24" s="38"/>
      <c r="C24" s="39"/>
      <c r="D24" s="80"/>
      <c r="E24" s="80"/>
      <c r="F24" s="80"/>
      <c r="G24" s="80"/>
      <c r="H24" s="81"/>
    </row>
    <row r="25" spans="1:8" x14ac:dyDescent="0.2">
      <c r="A25" s="37">
        <v>5</v>
      </c>
      <c r="B25" s="38" t="s">
        <v>41</v>
      </c>
      <c r="C25" s="39"/>
      <c r="D25" s="80"/>
      <c r="E25" s="80"/>
      <c r="F25" s="80"/>
      <c r="G25" s="80"/>
      <c r="H25" s="81"/>
    </row>
    <row r="26" spans="1:8" x14ac:dyDescent="0.2">
      <c r="A26" s="37"/>
      <c r="B26" s="38" t="s">
        <v>247</v>
      </c>
      <c r="C26" s="39"/>
      <c r="D26" s="205">
        <v>235.756</v>
      </c>
      <c r="E26" s="205">
        <v>235.756</v>
      </c>
      <c r="F26" s="205">
        <v>235.756</v>
      </c>
      <c r="G26" s="205">
        <v>235.756</v>
      </c>
      <c r="H26" s="206">
        <v>235.756</v>
      </c>
    </row>
    <row r="27" spans="1:8" x14ac:dyDescent="0.2">
      <c r="A27" s="37"/>
      <c r="B27" s="38"/>
      <c r="C27" s="39"/>
      <c r="D27" s="80"/>
      <c r="E27" s="80"/>
      <c r="F27" s="80"/>
      <c r="G27" s="80"/>
      <c r="H27" s="81"/>
    </row>
    <row r="28" spans="1:8" x14ac:dyDescent="0.2">
      <c r="A28" s="37">
        <v>5</v>
      </c>
      <c r="B28" s="38" t="s">
        <v>321</v>
      </c>
      <c r="C28" s="39"/>
      <c r="D28" s="80"/>
      <c r="E28" s="80"/>
      <c r="F28" s="80"/>
      <c r="G28" s="80"/>
      <c r="H28" s="81"/>
    </row>
    <row r="29" spans="1:8" x14ac:dyDescent="0.2">
      <c r="A29" s="37"/>
      <c r="B29" s="38" t="s">
        <v>247</v>
      </c>
      <c r="C29" s="39"/>
      <c r="D29" s="207">
        <v>0</v>
      </c>
      <c r="E29" s="207">
        <v>0</v>
      </c>
      <c r="F29" s="207">
        <v>0</v>
      </c>
      <c r="G29" s="207">
        <v>0</v>
      </c>
      <c r="H29" s="208">
        <v>0</v>
      </c>
    </row>
    <row r="30" spans="1:8" x14ac:dyDescent="0.2">
      <c r="A30" s="37"/>
      <c r="B30" s="38"/>
      <c r="C30" s="39"/>
      <c r="D30" s="80"/>
      <c r="E30" s="80"/>
      <c r="F30" s="80"/>
      <c r="G30" s="80"/>
      <c r="H30" s="81"/>
    </row>
    <row r="31" spans="1:8" x14ac:dyDescent="0.2">
      <c r="A31" s="37">
        <v>6</v>
      </c>
      <c r="B31" s="38" t="s">
        <v>22</v>
      </c>
      <c r="C31" s="39"/>
      <c r="D31" s="80"/>
      <c r="E31" s="80"/>
      <c r="F31" s="80"/>
      <c r="G31" s="80"/>
      <c r="H31" s="81"/>
    </row>
    <row r="32" spans="1:8" x14ac:dyDescent="0.2">
      <c r="A32" s="37"/>
      <c r="B32" s="38" t="s">
        <v>231</v>
      </c>
      <c r="C32" s="39"/>
      <c r="D32" s="205">
        <v>616.774</v>
      </c>
      <c r="E32" s="205">
        <v>616.774</v>
      </c>
      <c r="F32" s="205">
        <v>616.774</v>
      </c>
      <c r="G32" s="205">
        <v>616.774</v>
      </c>
      <c r="H32" s="206">
        <v>616.774</v>
      </c>
    </row>
    <row r="33" spans="1:8" x14ac:dyDescent="0.2">
      <c r="A33" s="37"/>
      <c r="B33" s="38" t="s">
        <v>232</v>
      </c>
      <c r="C33" s="39"/>
      <c r="D33" s="205">
        <v>1902.8440000000001</v>
      </c>
      <c r="E33" s="205">
        <v>1910.3469999999998</v>
      </c>
      <c r="F33" s="205">
        <v>1917.85</v>
      </c>
      <c r="G33" s="205">
        <v>1917.85</v>
      </c>
      <c r="H33" s="206">
        <v>1931.62</v>
      </c>
    </row>
    <row r="34" spans="1:8" x14ac:dyDescent="0.2">
      <c r="A34" s="37"/>
      <c r="B34" s="38"/>
      <c r="C34" s="39"/>
      <c r="D34" s="80"/>
      <c r="E34" s="80"/>
      <c r="F34" s="80"/>
      <c r="G34" s="80"/>
      <c r="H34" s="81"/>
    </row>
    <row r="35" spans="1:8" x14ac:dyDescent="0.2">
      <c r="A35" s="37">
        <v>7</v>
      </c>
      <c r="B35" s="38" t="s">
        <v>233</v>
      </c>
      <c r="C35" s="39"/>
      <c r="D35" s="80"/>
      <c r="E35" s="80"/>
      <c r="F35" s="80"/>
      <c r="G35" s="80"/>
      <c r="H35" s="81"/>
    </row>
    <row r="36" spans="1:8" x14ac:dyDescent="0.2">
      <c r="A36" s="37"/>
      <c r="B36" s="38" t="s">
        <v>231</v>
      </c>
      <c r="C36" s="39"/>
      <c r="D36" s="209">
        <v>58</v>
      </c>
      <c r="E36" s="209">
        <v>58</v>
      </c>
      <c r="F36" s="209">
        <v>58</v>
      </c>
      <c r="G36" s="209">
        <v>58</v>
      </c>
      <c r="H36" s="210">
        <v>58</v>
      </c>
    </row>
    <row r="37" spans="1:8" ht="16.5" thickBot="1" x14ac:dyDescent="0.25">
      <c r="A37" s="40"/>
      <c r="B37" s="41" t="s">
        <v>232</v>
      </c>
      <c r="C37" s="42"/>
      <c r="D37" s="211">
        <v>131.167</v>
      </c>
      <c r="E37" s="211">
        <v>131.167</v>
      </c>
      <c r="F37" s="211">
        <v>131.167</v>
      </c>
      <c r="G37" s="211">
        <v>131.167</v>
      </c>
      <c r="H37" s="212">
        <v>131.167</v>
      </c>
    </row>
    <row r="38" spans="1:8" ht="16.5" x14ac:dyDescent="0.2">
      <c r="A38" s="24"/>
      <c r="B38" s="25"/>
      <c r="C38" s="24"/>
      <c r="D38" s="72"/>
      <c r="E38" s="72"/>
      <c r="F38" s="72"/>
      <c r="G38" s="72"/>
      <c r="H38" s="72"/>
    </row>
    <row r="39" spans="1:8" ht="16.5" thickBot="1" x14ac:dyDescent="0.25">
      <c r="A39" s="29"/>
      <c r="B39" s="30"/>
      <c r="C39" s="29"/>
      <c r="D39" s="29"/>
      <c r="E39" s="29"/>
      <c r="F39" s="29"/>
      <c r="G39" s="29"/>
      <c r="H39" s="29"/>
    </row>
    <row r="40" spans="1:8" ht="16.5" x14ac:dyDescent="0.2">
      <c r="A40" s="390" t="s">
        <v>234</v>
      </c>
      <c r="B40" s="391"/>
      <c r="C40" s="391"/>
      <c r="D40" s="391"/>
      <c r="E40" s="391"/>
      <c r="F40" s="391"/>
      <c r="G40" s="391"/>
      <c r="H40" s="392"/>
    </row>
    <row r="41" spans="1:8" ht="16.5" x14ac:dyDescent="0.2">
      <c r="A41" s="414"/>
      <c r="B41" s="416"/>
      <c r="C41" s="370" t="s">
        <v>235</v>
      </c>
      <c r="D41" s="370" t="s">
        <v>224</v>
      </c>
      <c r="E41" s="370"/>
      <c r="F41" s="370"/>
      <c r="G41" s="370"/>
      <c r="H41" s="418"/>
    </row>
    <row r="42" spans="1:8" ht="16.5" x14ac:dyDescent="0.2">
      <c r="A42" s="415"/>
      <c r="B42" s="417"/>
      <c r="C42" s="370"/>
      <c r="D42" s="74" t="s">
        <v>225</v>
      </c>
      <c r="E42" s="74" t="s">
        <v>226</v>
      </c>
      <c r="F42" s="75" t="s">
        <v>227</v>
      </c>
      <c r="G42" s="74" t="s">
        <v>228</v>
      </c>
      <c r="H42" s="76" t="s">
        <v>229</v>
      </c>
    </row>
    <row r="43" spans="1:8" ht="16.5" x14ac:dyDescent="0.2">
      <c r="A43" s="279">
        <v>1</v>
      </c>
      <c r="B43" s="278" t="s">
        <v>236</v>
      </c>
      <c r="C43" s="82" t="s">
        <v>248</v>
      </c>
      <c r="D43" s="278">
        <v>0</v>
      </c>
      <c r="E43" s="278">
        <v>0</v>
      </c>
      <c r="F43" s="278">
        <v>0</v>
      </c>
      <c r="G43" s="278">
        <v>3507.12</v>
      </c>
      <c r="H43" s="214">
        <v>6083.232</v>
      </c>
    </row>
    <row r="44" spans="1:8" ht="16.5" x14ac:dyDescent="0.2">
      <c r="A44" s="408">
        <v>2</v>
      </c>
      <c r="B44" s="410" t="s">
        <v>237</v>
      </c>
      <c r="C44" s="82" t="s">
        <v>250</v>
      </c>
      <c r="D44" s="278">
        <v>2294.4539999999997</v>
      </c>
      <c r="E44" s="278">
        <v>3930.886</v>
      </c>
      <c r="F44" s="278">
        <v>3930.886</v>
      </c>
      <c r="G44" s="278">
        <v>4540.0360000000001</v>
      </c>
      <c r="H44" s="214">
        <v>5285.4189999999999</v>
      </c>
    </row>
    <row r="45" spans="1:8" ht="16.5" x14ac:dyDescent="0.2">
      <c r="A45" s="409"/>
      <c r="B45" s="411"/>
      <c r="C45" s="82" t="s">
        <v>249</v>
      </c>
      <c r="D45" s="278">
        <v>0</v>
      </c>
      <c r="E45" s="278">
        <v>0</v>
      </c>
      <c r="F45" s="278">
        <v>0</v>
      </c>
      <c r="G45" s="278">
        <v>0</v>
      </c>
      <c r="H45" s="214">
        <v>652.34400000000005</v>
      </c>
    </row>
    <row r="46" spans="1:8" ht="16.5" x14ac:dyDescent="0.2">
      <c r="A46" s="409"/>
      <c r="B46" s="411"/>
      <c r="C46" s="82" t="s">
        <v>251</v>
      </c>
      <c r="D46" s="278">
        <v>485.50599999999997</v>
      </c>
      <c r="E46" s="278">
        <v>1263.7380000000001</v>
      </c>
      <c r="F46" s="278">
        <v>1294.7380000000001</v>
      </c>
      <c r="G46" s="278">
        <v>2298.1559999999999</v>
      </c>
      <c r="H46" s="214">
        <v>2462.518</v>
      </c>
    </row>
    <row r="47" spans="1:8" ht="16.5" x14ac:dyDescent="0.2">
      <c r="A47" s="409"/>
      <c r="B47" s="411"/>
      <c r="C47" s="82" t="s">
        <v>252</v>
      </c>
      <c r="D47" s="278">
        <v>113.80000000000001</v>
      </c>
      <c r="E47" s="278">
        <v>115.50000000000001</v>
      </c>
      <c r="F47" s="278">
        <v>115.50000000000001</v>
      </c>
      <c r="G47" s="278">
        <v>282.2</v>
      </c>
      <c r="H47" s="214">
        <v>282.2</v>
      </c>
    </row>
    <row r="48" spans="1:8" ht="16.5" x14ac:dyDescent="0.2">
      <c r="A48" s="409"/>
      <c r="B48" s="411"/>
      <c r="C48" s="82" t="s">
        <v>248</v>
      </c>
      <c r="D48" s="278">
        <v>1579.5719999999999</v>
      </c>
      <c r="E48" s="278">
        <v>1579.5719999999999</v>
      </c>
      <c r="F48" s="278">
        <v>1579.5719999999999</v>
      </c>
      <c r="G48" s="278">
        <v>1579.5719999999999</v>
      </c>
      <c r="H48" s="214">
        <v>1579.5719999999999</v>
      </c>
    </row>
    <row r="49" spans="1:8" ht="16.5" x14ac:dyDescent="0.2">
      <c r="A49" s="401"/>
      <c r="B49" s="403"/>
      <c r="C49" s="82" t="s">
        <v>249</v>
      </c>
      <c r="D49" s="278">
        <v>2703.6179999999999</v>
      </c>
      <c r="E49" s="278">
        <v>2703.6179999999999</v>
      </c>
      <c r="F49" s="278">
        <v>2703.6179999999999</v>
      </c>
      <c r="G49" s="278">
        <v>2703.6179999999999</v>
      </c>
      <c r="H49" s="214">
        <v>2703.6179999999999</v>
      </c>
    </row>
    <row r="50" spans="1:8" ht="16.5" x14ac:dyDescent="0.2">
      <c r="A50" s="408">
        <v>3</v>
      </c>
      <c r="B50" s="410" t="s">
        <v>422</v>
      </c>
      <c r="C50" s="82" t="s">
        <v>259</v>
      </c>
      <c r="D50" s="278">
        <v>2158.0459999999998</v>
      </c>
      <c r="E50" s="278">
        <v>2163.4079999999999</v>
      </c>
      <c r="F50" s="278">
        <v>2168.77</v>
      </c>
      <c r="G50" s="278">
        <v>2198.77</v>
      </c>
      <c r="H50" s="214">
        <v>2198.77</v>
      </c>
    </row>
    <row r="51" spans="1:8" ht="16.5" x14ac:dyDescent="0.2">
      <c r="A51" s="401"/>
      <c r="B51" s="403"/>
      <c r="C51" s="82" t="s">
        <v>260</v>
      </c>
      <c r="D51" s="278">
        <v>2.35</v>
      </c>
      <c r="E51" s="278">
        <v>2.35</v>
      </c>
      <c r="F51" s="278">
        <v>2.35</v>
      </c>
      <c r="G51" s="278">
        <v>2.35</v>
      </c>
      <c r="H51" s="214">
        <v>2.35</v>
      </c>
    </row>
    <row r="52" spans="1:8" ht="16.5" x14ac:dyDescent="0.2">
      <c r="A52" s="408">
        <v>4</v>
      </c>
      <c r="B52" s="410" t="s">
        <v>238</v>
      </c>
      <c r="C52" s="82" t="s">
        <v>251</v>
      </c>
      <c r="D52" s="278">
        <v>12346.562999999998</v>
      </c>
      <c r="E52" s="278">
        <v>12977.084999999997</v>
      </c>
      <c r="F52" s="278">
        <v>13130.144999999997</v>
      </c>
      <c r="G52" s="278">
        <v>14055.859999999997</v>
      </c>
      <c r="H52" s="214">
        <v>15816.673999999999</v>
      </c>
    </row>
    <row r="53" spans="1:8" ht="16.5" x14ac:dyDescent="0.2">
      <c r="A53" s="409"/>
      <c r="B53" s="411"/>
      <c r="C53" s="82" t="s">
        <v>252</v>
      </c>
      <c r="D53" s="278">
        <v>5493.005000000001</v>
      </c>
      <c r="E53" s="278">
        <v>5493.005000000001</v>
      </c>
      <c r="F53" s="278">
        <v>5493.005000000001</v>
      </c>
      <c r="G53" s="278">
        <v>5493.005000000001</v>
      </c>
      <c r="H53" s="214">
        <v>5493.005000000001</v>
      </c>
    </row>
    <row r="54" spans="1:8" ht="16.5" x14ac:dyDescent="0.2">
      <c r="A54" s="409"/>
      <c r="B54" s="411"/>
      <c r="C54" s="82" t="s">
        <v>250</v>
      </c>
      <c r="D54" s="278">
        <v>52</v>
      </c>
      <c r="E54" s="278">
        <v>52</v>
      </c>
      <c r="F54" s="278">
        <v>52</v>
      </c>
      <c r="G54" s="278">
        <v>52</v>
      </c>
      <c r="H54" s="214">
        <v>52</v>
      </c>
    </row>
    <row r="55" spans="1:8" ht="16.5" x14ac:dyDescent="0.2">
      <c r="A55" s="409"/>
      <c r="B55" s="411"/>
      <c r="C55" s="82" t="s">
        <v>258</v>
      </c>
      <c r="D55" s="278">
        <v>0</v>
      </c>
      <c r="E55" s="278">
        <v>0</v>
      </c>
      <c r="F55" s="278">
        <v>0</v>
      </c>
      <c r="G55" s="278">
        <v>0</v>
      </c>
      <c r="H55" s="214">
        <v>113.45399999999999</v>
      </c>
    </row>
    <row r="56" spans="1:8" ht="16.5" x14ac:dyDescent="0.2">
      <c r="A56" s="409"/>
      <c r="B56" s="411"/>
      <c r="C56" s="82" t="s">
        <v>262</v>
      </c>
      <c r="D56" s="278">
        <v>61.695999999999998</v>
      </c>
      <c r="E56" s="278">
        <v>61.695999999999998</v>
      </c>
      <c r="F56" s="278">
        <v>61.695999999999998</v>
      </c>
      <c r="G56" s="278">
        <v>61.695999999999998</v>
      </c>
      <c r="H56" s="214">
        <v>61.695999999999998</v>
      </c>
    </row>
    <row r="57" spans="1:8" ht="17.25" thickBot="1" x14ac:dyDescent="0.25">
      <c r="A57" s="412"/>
      <c r="B57" s="413"/>
      <c r="C57" s="265" t="s">
        <v>261</v>
      </c>
      <c r="D57" s="266">
        <v>481.88</v>
      </c>
      <c r="E57" s="266">
        <v>481.88</v>
      </c>
      <c r="F57" s="266">
        <v>481.88</v>
      </c>
      <c r="G57" s="266">
        <v>481.88</v>
      </c>
      <c r="H57" s="267">
        <v>481.88</v>
      </c>
    </row>
    <row r="58" spans="1:8" ht="16.5" x14ac:dyDescent="0.2">
      <c r="A58" s="401">
        <v>5</v>
      </c>
      <c r="B58" s="403" t="s">
        <v>239</v>
      </c>
      <c r="C58" s="263" t="s">
        <v>256</v>
      </c>
      <c r="D58" s="277">
        <v>3200.54</v>
      </c>
      <c r="E58" s="277">
        <v>3215.5459999999998</v>
      </c>
      <c r="F58" s="277">
        <v>3230.5519999999997</v>
      </c>
      <c r="G58" s="277">
        <v>3230.5519999999997</v>
      </c>
      <c r="H58" s="264">
        <v>3258.0919999999996</v>
      </c>
    </row>
    <row r="59" spans="1:8" ht="16.5" x14ac:dyDescent="0.2">
      <c r="A59" s="402"/>
      <c r="B59" s="404"/>
      <c r="C59" s="82" t="s">
        <v>257</v>
      </c>
      <c r="D59" s="278">
        <v>237.05699999999999</v>
      </c>
      <c r="E59" s="278">
        <v>237.05699999999999</v>
      </c>
      <c r="F59" s="278">
        <v>237.05699999999999</v>
      </c>
      <c r="G59" s="278">
        <v>237.05699999999999</v>
      </c>
      <c r="H59" s="214">
        <v>237.05699999999999</v>
      </c>
    </row>
    <row r="60" spans="1:8" ht="16.5" x14ac:dyDescent="0.2">
      <c r="A60" s="402"/>
      <c r="B60" s="404"/>
      <c r="C60" s="82" t="s">
        <v>251</v>
      </c>
      <c r="D60" s="278">
        <v>232.512</v>
      </c>
      <c r="E60" s="278">
        <v>232.512</v>
      </c>
      <c r="F60" s="278">
        <v>232.512</v>
      </c>
      <c r="G60" s="278">
        <v>232.512</v>
      </c>
      <c r="H60" s="214">
        <v>232.512</v>
      </c>
    </row>
    <row r="61" spans="1:8" ht="16.5" x14ac:dyDescent="0.2">
      <c r="A61" s="402"/>
      <c r="B61" s="404"/>
      <c r="C61" s="82" t="s">
        <v>255</v>
      </c>
      <c r="D61" s="278">
        <v>66.762</v>
      </c>
      <c r="E61" s="278">
        <v>66.762</v>
      </c>
      <c r="F61" s="278">
        <v>66.762</v>
      </c>
      <c r="G61" s="278">
        <v>66.762</v>
      </c>
      <c r="H61" s="214">
        <v>66.762</v>
      </c>
    </row>
    <row r="62" spans="1:8" ht="16.5" x14ac:dyDescent="0.2">
      <c r="A62" s="402"/>
      <c r="B62" s="404"/>
      <c r="C62" s="82" t="s">
        <v>254</v>
      </c>
      <c r="D62" s="278">
        <v>317.29700000000003</v>
      </c>
      <c r="E62" s="278">
        <v>317.29700000000003</v>
      </c>
      <c r="F62" s="278">
        <v>317.29700000000003</v>
      </c>
      <c r="G62" s="278">
        <v>317.29700000000003</v>
      </c>
      <c r="H62" s="214">
        <v>317.29700000000003</v>
      </c>
    </row>
    <row r="63" spans="1:8" ht="16.5" x14ac:dyDescent="0.2">
      <c r="A63" s="402"/>
      <c r="B63" s="404"/>
      <c r="C63" s="82" t="s">
        <v>253</v>
      </c>
      <c r="D63" s="278">
        <v>257.666</v>
      </c>
      <c r="E63" s="278">
        <v>257.666</v>
      </c>
      <c r="F63" s="278">
        <v>257.666</v>
      </c>
      <c r="G63" s="278">
        <v>257.666</v>
      </c>
      <c r="H63" s="214">
        <v>257.666</v>
      </c>
    </row>
    <row r="64" spans="1:8" ht="16.5" x14ac:dyDescent="0.2">
      <c r="A64" s="402"/>
      <c r="B64" s="404"/>
      <c r="C64" s="82" t="s">
        <v>252</v>
      </c>
      <c r="D64" s="278">
        <v>62.42</v>
      </c>
      <c r="E64" s="278">
        <v>62.42</v>
      </c>
      <c r="F64" s="278">
        <v>62.42</v>
      </c>
      <c r="G64" s="278">
        <v>62.42</v>
      </c>
      <c r="H64" s="214">
        <v>62.42</v>
      </c>
    </row>
    <row r="65" spans="1:8" ht="16.5" x14ac:dyDescent="0.2">
      <c r="A65" s="402"/>
      <c r="B65" s="404"/>
      <c r="C65" s="82" t="s">
        <v>423</v>
      </c>
      <c r="D65" s="278">
        <v>58</v>
      </c>
      <c r="E65" s="278">
        <v>58</v>
      </c>
      <c r="F65" s="278">
        <v>58</v>
      </c>
      <c r="G65" s="278">
        <v>58</v>
      </c>
      <c r="H65" s="214">
        <v>58</v>
      </c>
    </row>
    <row r="66" spans="1:8" ht="16.5" x14ac:dyDescent="0.2">
      <c r="A66" s="402"/>
      <c r="B66" s="404"/>
      <c r="C66" s="82" t="s">
        <v>424</v>
      </c>
      <c r="D66" s="278">
        <v>262.334</v>
      </c>
      <c r="E66" s="278">
        <v>262.334</v>
      </c>
      <c r="F66" s="278">
        <v>262.334</v>
      </c>
      <c r="G66" s="278">
        <v>262.334</v>
      </c>
      <c r="H66" s="214">
        <v>262.334</v>
      </c>
    </row>
    <row r="67" spans="1:8" ht="19.5" thickBot="1" x14ac:dyDescent="0.25">
      <c r="A67" s="148"/>
      <c r="B67" s="405" t="s">
        <v>263</v>
      </c>
      <c r="C67" s="406"/>
      <c r="D67" s="83">
        <v>32467.077999999998</v>
      </c>
      <c r="E67" s="83">
        <v>35534.332000000002</v>
      </c>
      <c r="F67" s="83">
        <v>35738.76</v>
      </c>
      <c r="G67" s="83">
        <v>41980.863000000005</v>
      </c>
      <c r="H67" s="215">
        <v>48020.872000000003</v>
      </c>
    </row>
    <row r="68" spans="1:8" ht="16.5" thickBot="1" x14ac:dyDescent="0.25">
      <c r="A68" s="29"/>
      <c r="B68" s="30"/>
      <c r="C68" s="29"/>
      <c r="D68" s="29"/>
      <c r="E68" s="29"/>
      <c r="F68" s="29"/>
      <c r="G68" s="29"/>
      <c r="H68" s="29"/>
    </row>
    <row r="69" spans="1:8" ht="16.5" x14ac:dyDescent="0.2">
      <c r="A69" s="396" t="s">
        <v>240</v>
      </c>
      <c r="B69" s="397"/>
      <c r="C69" s="397"/>
      <c r="D69" s="397"/>
      <c r="E69" s="397"/>
      <c r="F69" s="397"/>
      <c r="G69" s="397"/>
      <c r="H69" s="398"/>
    </row>
    <row r="70" spans="1:8" ht="16.5" x14ac:dyDescent="0.2">
      <c r="A70" s="393" t="s">
        <v>224</v>
      </c>
      <c r="B70" s="394"/>
      <c r="C70" s="394"/>
      <c r="D70" s="394"/>
      <c r="E70" s="394"/>
      <c r="F70" s="394"/>
      <c r="G70" s="394"/>
      <c r="H70" s="395"/>
    </row>
    <row r="71" spans="1:8" ht="16.5" x14ac:dyDescent="0.2">
      <c r="A71" s="31"/>
      <c r="B71" s="32"/>
      <c r="C71" s="33"/>
      <c r="D71" s="74" t="s">
        <v>225</v>
      </c>
      <c r="E71" s="74" t="s">
        <v>226</v>
      </c>
      <c r="F71" s="75" t="s">
        <v>227</v>
      </c>
      <c r="G71" s="74" t="s">
        <v>228</v>
      </c>
      <c r="H71" s="76" t="s">
        <v>229</v>
      </c>
    </row>
    <row r="72" spans="1:8" x14ac:dyDescent="0.25">
      <c r="A72" s="37">
        <v>1</v>
      </c>
      <c r="B72" s="43" t="s">
        <v>19</v>
      </c>
      <c r="C72" s="39"/>
      <c r="D72" s="235">
        <v>8</v>
      </c>
      <c r="E72" s="235">
        <v>8</v>
      </c>
      <c r="F72" s="235">
        <v>9</v>
      </c>
      <c r="G72" s="235">
        <v>10</v>
      </c>
      <c r="H72" s="236">
        <v>11</v>
      </c>
    </row>
    <row r="73" spans="1:8" x14ac:dyDescent="0.25">
      <c r="A73" s="37">
        <v>2</v>
      </c>
      <c r="B73" s="268" t="s">
        <v>21</v>
      </c>
      <c r="C73" s="39"/>
      <c r="D73" s="235">
        <v>40</v>
      </c>
      <c r="E73" s="235">
        <v>44</v>
      </c>
      <c r="F73" s="235">
        <v>45</v>
      </c>
      <c r="G73" s="235">
        <v>46</v>
      </c>
      <c r="H73" s="236">
        <v>49</v>
      </c>
    </row>
    <row r="74" spans="1:8" x14ac:dyDescent="0.25">
      <c r="A74" s="37">
        <v>3</v>
      </c>
      <c r="B74" s="268" t="s">
        <v>22</v>
      </c>
      <c r="C74" s="39"/>
      <c r="D74" s="235">
        <v>3</v>
      </c>
      <c r="E74" s="235">
        <v>3</v>
      </c>
      <c r="F74" s="235">
        <v>3</v>
      </c>
      <c r="G74" s="235">
        <v>3</v>
      </c>
      <c r="H74" s="236">
        <v>3</v>
      </c>
    </row>
    <row r="75" spans="1:8" ht="16.5" thickBot="1" x14ac:dyDescent="0.3">
      <c r="A75" s="40">
        <v>4</v>
      </c>
      <c r="B75" s="44" t="s">
        <v>233</v>
      </c>
      <c r="C75" s="42"/>
      <c r="D75" s="237">
        <v>0</v>
      </c>
      <c r="E75" s="237">
        <v>0</v>
      </c>
      <c r="F75" s="237">
        <v>0</v>
      </c>
      <c r="G75" s="237">
        <v>0</v>
      </c>
      <c r="H75" s="238">
        <v>0</v>
      </c>
    </row>
    <row r="76" spans="1:8" x14ac:dyDescent="0.2">
      <c r="A76" s="35"/>
      <c r="B76" s="35"/>
      <c r="C76" s="35"/>
      <c r="D76" s="35"/>
      <c r="E76" s="35"/>
      <c r="F76" s="35"/>
      <c r="G76" s="35"/>
      <c r="H76" s="35"/>
    </row>
    <row r="77" spans="1:8" ht="17.25" thickBot="1" x14ac:dyDescent="0.25">
      <c r="A77" s="34"/>
      <c r="B77" s="34"/>
      <c r="C77" s="34"/>
      <c r="D77" s="34"/>
      <c r="E77" s="34"/>
      <c r="F77" s="407"/>
      <c r="G77" s="407"/>
      <c r="H77" s="34"/>
    </row>
    <row r="78" spans="1:8" ht="16.5" x14ac:dyDescent="0.2">
      <c r="A78" s="390" t="s">
        <v>241</v>
      </c>
      <c r="B78" s="391"/>
      <c r="C78" s="391"/>
      <c r="D78" s="391"/>
      <c r="E78" s="391"/>
      <c r="F78" s="391"/>
      <c r="G78" s="391"/>
      <c r="H78" s="392"/>
    </row>
    <row r="79" spans="1:8" ht="16.5" x14ac:dyDescent="0.2">
      <c r="A79" s="393" t="s">
        <v>224</v>
      </c>
      <c r="B79" s="394"/>
      <c r="C79" s="394"/>
      <c r="D79" s="394"/>
      <c r="E79" s="394"/>
      <c r="F79" s="394"/>
      <c r="G79" s="394"/>
      <c r="H79" s="395"/>
    </row>
    <row r="80" spans="1:8" ht="16.5" x14ac:dyDescent="0.2">
      <c r="A80" s="31"/>
      <c r="B80" s="32"/>
      <c r="C80" s="33"/>
      <c r="D80" s="74" t="s">
        <v>225</v>
      </c>
      <c r="E80" s="74" t="s">
        <v>226</v>
      </c>
      <c r="F80" s="75" t="s">
        <v>227</v>
      </c>
      <c r="G80" s="74" t="s">
        <v>228</v>
      </c>
      <c r="H80" s="76" t="s">
        <v>229</v>
      </c>
    </row>
    <row r="81" spans="1:8" x14ac:dyDescent="0.2">
      <c r="A81" s="37">
        <v>1</v>
      </c>
      <c r="B81" s="43" t="s">
        <v>230</v>
      </c>
      <c r="C81" s="39"/>
      <c r="D81" s="239">
        <v>115</v>
      </c>
      <c r="E81" s="239">
        <v>115</v>
      </c>
      <c r="F81" s="239">
        <v>115</v>
      </c>
      <c r="G81" s="239">
        <v>171</v>
      </c>
      <c r="H81" s="240">
        <v>185</v>
      </c>
    </row>
    <row r="82" spans="1:8" x14ac:dyDescent="0.25">
      <c r="A82" s="37">
        <v>2</v>
      </c>
      <c r="B82" s="43" t="s">
        <v>19</v>
      </c>
      <c r="C82" s="39"/>
      <c r="D82" s="235">
        <v>52</v>
      </c>
      <c r="E82" s="235">
        <v>62</v>
      </c>
      <c r="F82" s="235">
        <v>65</v>
      </c>
      <c r="G82" s="235">
        <v>83</v>
      </c>
      <c r="H82" s="236">
        <v>101</v>
      </c>
    </row>
    <row r="83" spans="1:8" x14ac:dyDescent="0.25">
      <c r="A83" s="37">
        <v>3</v>
      </c>
      <c r="B83" s="268" t="s">
        <v>21</v>
      </c>
      <c r="C83" s="39"/>
      <c r="D83" s="235">
        <v>535</v>
      </c>
      <c r="E83" s="235">
        <v>582</v>
      </c>
      <c r="F83" s="235">
        <v>607</v>
      </c>
      <c r="G83" s="235">
        <v>649</v>
      </c>
      <c r="H83" s="236">
        <v>714</v>
      </c>
    </row>
    <row r="84" spans="1:8" x14ac:dyDescent="0.25">
      <c r="A84" s="37">
        <v>4</v>
      </c>
      <c r="B84" s="268" t="s">
        <v>22</v>
      </c>
      <c r="C84" s="39"/>
      <c r="D84" s="235">
        <v>340</v>
      </c>
      <c r="E84" s="235">
        <v>364</v>
      </c>
      <c r="F84" s="235">
        <v>381</v>
      </c>
      <c r="G84" s="235">
        <v>382</v>
      </c>
      <c r="H84" s="236">
        <v>407</v>
      </c>
    </row>
    <row r="85" spans="1:8" ht="16.5" thickBot="1" x14ac:dyDescent="0.3">
      <c r="A85" s="40">
        <v>5</v>
      </c>
      <c r="B85" s="44" t="s">
        <v>233</v>
      </c>
      <c r="C85" s="42"/>
      <c r="D85" s="237">
        <v>19</v>
      </c>
      <c r="E85" s="237">
        <v>19</v>
      </c>
      <c r="F85" s="237">
        <v>19</v>
      </c>
      <c r="G85" s="237">
        <v>19</v>
      </c>
      <c r="H85" s="238">
        <v>19</v>
      </c>
    </row>
    <row r="86" spans="1:8" x14ac:dyDescent="0.2">
      <c r="A86" s="35"/>
      <c r="B86" s="35"/>
      <c r="C86" s="35"/>
      <c r="D86" s="35"/>
      <c r="E86" s="35"/>
      <c r="F86" s="35"/>
      <c r="G86" s="35"/>
      <c r="H86" s="35"/>
    </row>
    <row r="87" spans="1:8" ht="16.5" thickBot="1" x14ac:dyDescent="0.25">
      <c r="A87" s="36"/>
      <c r="B87" s="36"/>
      <c r="C87" s="36"/>
      <c r="D87" s="36"/>
      <c r="E87" s="36"/>
      <c r="F87" s="36"/>
      <c r="G87" s="36"/>
      <c r="H87" s="36"/>
    </row>
    <row r="88" spans="1:8" ht="16.5" x14ac:dyDescent="0.2">
      <c r="A88" s="396" t="s">
        <v>264</v>
      </c>
      <c r="B88" s="397"/>
      <c r="C88" s="397"/>
      <c r="D88" s="397"/>
      <c r="E88" s="397"/>
      <c r="F88" s="397"/>
      <c r="G88" s="397"/>
      <c r="H88" s="398"/>
    </row>
    <row r="89" spans="1:8" ht="16.5" x14ac:dyDescent="0.2">
      <c r="A89" s="31"/>
      <c r="B89" s="32"/>
      <c r="C89" s="33"/>
      <c r="D89" s="74" t="s">
        <v>15</v>
      </c>
      <c r="E89" s="74" t="s">
        <v>16</v>
      </c>
      <c r="F89" s="74" t="s">
        <v>17</v>
      </c>
      <c r="G89" s="74" t="s">
        <v>18</v>
      </c>
      <c r="H89" s="76" t="s">
        <v>7</v>
      </c>
    </row>
    <row r="90" spans="1:8" x14ac:dyDescent="0.2">
      <c r="A90" s="37"/>
      <c r="B90" s="43" t="s">
        <v>242</v>
      </c>
      <c r="C90" s="39"/>
      <c r="D90" s="67">
        <v>4736.670000000001</v>
      </c>
      <c r="E90" s="67">
        <v>4799.8199999999988</v>
      </c>
      <c r="F90" s="67">
        <v>7950.050000000002</v>
      </c>
      <c r="G90" s="67">
        <v>5937.3199999999988</v>
      </c>
      <c r="H90" s="216">
        <v>10784.419999999998</v>
      </c>
    </row>
    <row r="91" spans="1:8" x14ac:dyDescent="0.2">
      <c r="A91" s="37"/>
      <c r="B91" s="43" t="s">
        <v>243</v>
      </c>
      <c r="C91" s="39"/>
      <c r="D91" s="67">
        <v>0</v>
      </c>
      <c r="E91" s="67">
        <v>0</v>
      </c>
      <c r="F91" s="67">
        <v>0</v>
      </c>
      <c r="G91" s="67">
        <v>0</v>
      </c>
      <c r="H91" s="216">
        <v>0</v>
      </c>
    </row>
    <row r="92" spans="1:8" x14ac:dyDescent="0.2">
      <c r="A92" s="37"/>
      <c r="B92" s="43" t="s">
        <v>220</v>
      </c>
      <c r="C92" s="39"/>
      <c r="D92" s="67">
        <v>1803.2399999999998</v>
      </c>
      <c r="E92" s="67">
        <v>2430.37</v>
      </c>
      <c r="F92" s="67">
        <v>3086.46</v>
      </c>
      <c r="G92" s="67">
        <v>3511.56</v>
      </c>
      <c r="H92" s="216">
        <v>4062.95</v>
      </c>
    </row>
    <row r="93" spans="1:8" ht="24.75" customHeight="1" x14ac:dyDescent="0.2">
      <c r="A93" s="37"/>
      <c r="B93" s="43" t="s">
        <v>244</v>
      </c>
      <c r="C93" s="39"/>
      <c r="D93" s="67">
        <v>1932.24</v>
      </c>
      <c r="E93" s="67">
        <v>2447.5</v>
      </c>
      <c r="F93" s="67">
        <v>2643.83</v>
      </c>
      <c r="G93" s="67">
        <v>2678.16</v>
      </c>
      <c r="H93" s="216">
        <v>5304.38</v>
      </c>
    </row>
    <row r="94" spans="1:8" ht="27" customHeight="1" thickBot="1" x14ac:dyDescent="0.25">
      <c r="A94" s="148"/>
      <c r="B94" s="399" t="s">
        <v>263</v>
      </c>
      <c r="C94" s="400"/>
      <c r="D94" s="77">
        <v>8472.1500000000015</v>
      </c>
      <c r="E94" s="77">
        <v>9677.6899999999987</v>
      </c>
      <c r="F94" s="77">
        <v>13680.340000000002</v>
      </c>
      <c r="G94" s="77">
        <v>12127.039999999999</v>
      </c>
      <c r="H94" s="78">
        <v>20151.75</v>
      </c>
    </row>
    <row r="95" spans="1:8" ht="16.5" thickBot="1" x14ac:dyDescent="0.25">
      <c r="A95" s="68"/>
      <c r="B95" s="69"/>
      <c r="C95" s="69"/>
      <c r="D95" s="69"/>
      <c r="E95" s="69"/>
      <c r="F95" s="69"/>
      <c r="G95" s="69"/>
      <c r="H95" s="70"/>
    </row>
    <row r="96" spans="1:8" ht="24" customHeight="1" x14ac:dyDescent="0.2">
      <c r="A96" s="276"/>
      <c r="B96" s="396" t="s">
        <v>245</v>
      </c>
      <c r="C96" s="397"/>
      <c r="D96" s="397"/>
      <c r="E96" s="397"/>
      <c r="F96" s="397"/>
      <c r="G96" s="397"/>
      <c r="H96" s="398"/>
    </row>
    <row r="97" spans="1:8" ht="25.5" customHeight="1" x14ac:dyDescent="0.2">
      <c r="A97" s="217"/>
      <c r="B97" s="217"/>
      <c r="C97" s="33"/>
      <c r="D97" s="74" t="s">
        <v>15</v>
      </c>
      <c r="E97" s="74" t="s">
        <v>16</v>
      </c>
      <c r="F97" s="74" t="s">
        <v>17</v>
      </c>
      <c r="G97" s="74" t="s">
        <v>18</v>
      </c>
      <c r="H97" s="76" t="s">
        <v>7</v>
      </c>
    </row>
    <row r="98" spans="1:8" ht="17.25" thickBot="1" x14ac:dyDescent="0.25">
      <c r="A98" s="218"/>
      <c r="B98" s="221" t="s">
        <v>479</v>
      </c>
      <c r="C98" s="42"/>
      <c r="D98" s="219">
        <v>51300.654671623801</v>
      </c>
      <c r="E98" s="219">
        <v>59705.212072220973</v>
      </c>
      <c r="F98" s="219">
        <v>75581.09134632154</v>
      </c>
      <c r="G98" s="219">
        <v>72151.835798975269</v>
      </c>
      <c r="H98" s="220">
        <v>96246.457536973874</v>
      </c>
    </row>
    <row r="102" spans="1:8" x14ac:dyDescent="0.2">
      <c r="E102" s="282"/>
      <c r="F102" s="282"/>
      <c r="G102" s="282"/>
      <c r="H102" s="282"/>
    </row>
    <row r="103" spans="1:8" x14ac:dyDescent="0.2">
      <c r="D103" s="282"/>
      <c r="E103" s="282"/>
      <c r="F103" s="282"/>
      <c r="G103" s="282"/>
      <c r="H103" s="282"/>
    </row>
  </sheetData>
  <mergeCells count="30">
    <mergeCell ref="A1:H1"/>
    <mergeCell ref="A3:H3"/>
    <mergeCell ref="A4:C4"/>
    <mergeCell ref="D4:H4"/>
    <mergeCell ref="A5:C5"/>
    <mergeCell ref="D5:H5"/>
    <mergeCell ref="A7:H7"/>
    <mergeCell ref="A8:H8"/>
    <mergeCell ref="A40:H40"/>
    <mergeCell ref="A41:A42"/>
    <mergeCell ref="B41:B42"/>
    <mergeCell ref="C41:C42"/>
    <mergeCell ref="D41:H41"/>
    <mergeCell ref="F77:G77"/>
    <mergeCell ref="A44:A49"/>
    <mergeCell ref="B44:B49"/>
    <mergeCell ref="A50:A51"/>
    <mergeCell ref="B50:B51"/>
    <mergeCell ref="A52:A57"/>
    <mergeCell ref="B52:B57"/>
    <mergeCell ref="A58:A66"/>
    <mergeCell ref="B58:B66"/>
    <mergeCell ref="B67:C67"/>
    <mergeCell ref="A69:H69"/>
    <mergeCell ref="A70:H70"/>
    <mergeCell ref="A78:H78"/>
    <mergeCell ref="A79:H79"/>
    <mergeCell ref="A88:H88"/>
    <mergeCell ref="B94:C94"/>
    <mergeCell ref="B96:H96"/>
  </mergeCells>
  <pageMargins left="0.72" right="0.46" top="0.75" bottom="0.56000000000000005" header="0.3" footer="0.3"/>
  <pageSetup paperSize="9" scale="74" fitToHeight="10" orientation="portrait" r:id="rId1"/>
  <rowBreaks count="1" manualBreakCount="1">
    <brk id="5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view="pageBreakPreview" zoomScale="80" zoomScaleNormal="100" zoomScaleSheetLayoutView="80" workbookViewId="0">
      <selection activeCell="L27" sqref="L27"/>
    </sheetView>
  </sheetViews>
  <sheetFormatPr defaultColWidth="9.33203125" defaultRowHeight="15.75" x14ac:dyDescent="0.2"/>
  <cols>
    <col min="1" max="1" width="35.1640625" style="174" customWidth="1"/>
    <col min="2" max="6" width="14.1640625" style="174" customWidth="1"/>
    <col min="7" max="16384" width="9.33203125" style="174"/>
  </cols>
  <sheetData>
    <row r="1" spans="1:6" ht="17.25" thickBot="1" x14ac:dyDescent="0.25">
      <c r="E1" s="429" t="s">
        <v>502</v>
      </c>
      <c r="F1" s="429"/>
    </row>
    <row r="2" spans="1:6" ht="16.5" x14ac:dyDescent="0.2">
      <c r="A2" s="430" t="s">
        <v>9</v>
      </c>
      <c r="B2" s="431"/>
      <c r="C2" s="431" t="s">
        <v>34</v>
      </c>
      <c r="D2" s="431"/>
      <c r="E2" s="431"/>
      <c r="F2" s="432"/>
    </row>
    <row r="3" spans="1:6" ht="16.5" x14ac:dyDescent="0.2">
      <c r="A3" s="433" t="s">
        <v>10</v>
      </c>
      <c r="B3" s="420"/>
      <c r="C3" s="420" t="s">
        <v>465</v>
      </c>
      <c r="D3" s="420"/>
      <c r="E3" s="420"/>
      <c r="F3" s="421"/>
    </row>
    <row r="4" spans="1:6" ht="17.25" thickBot="1" x14ac:dyDescent="0.25">
      <c r="A4" s="434" t="s">
        <v>265</v>
      </c>
      <c r="B4" s="435"/>
      <c r="C4" s="435"/>
      <c r="D4" s="435"/>
      <c r="E4" s="435"/>
      <c r="F4" s="436"/>
    </row>
    <row r="5" spans="1:6" ht="16.5" x14ac:dyDescent="0.2">
      <c r="A5" s="181"/>
      <c r="B5" s="181"/>
      <c r="C5" s="181"/>
      <c r="D5" s="181"/>
      <c r="E5" s="181"/>
      <c r="F5" s="181"/>
    </row>
    <row r="6" spans="1:6" ht="16.5" x14ac:dyDescent="0.2">
      <c r="A6" s="183"/>
      <c r="B6" s="184" t="s">
        <v>15</v>
      </c>
      <c r="C6" s="184" t="s">
        <v>16</v>
      </c>
      <c r="D6" s="184" t="s">
        <v>17</v>
      </c>
      <c r="E6" s="184" t="s">
        <v>18</v>
      </c>
      <c r="F6" s="185" t="s">
        <v>7</v>
      </c>
    </row>
    <row r="7" spans="1:6" s="176" customFormat="1" ht="16.5" x14ac:dyDescent="0.2">
      <c r="A7" s="182" t="s">
        <v>333</v>
      </c>
      <c r="B7" s="186"/>
      <c r="C7" s="186"/>
      <c r="D7" s="186"/>
      <c r="E7" s="186"/>
      <c r="F7" s="186"/>
    </row>
    <row r="8" spans="1:6" s="176" customFormat="1" x14ac:dyDescent="0.2">
      <c r="A8" s="175" t="s">
        <v>334</v>
      </c>
      <c r="B8" s="198">
        <v>24</v>
      </c>
      <c r="C8" s="198">
        <v>21</v>
      </c>
      <c r="D8" s="198">
        <v>20</v>
      </c>
      <c r="E8" s="198">
        <v>20</v>
      </c>
      <c r="F8" s="198">
        <v>21</v>
      </c>
    </row>
    <row r="9" spans="1:6" s="176" customFormat="1" x14ac:dyDescent="0.2">
      <c r="A9" s="175" t="s">
        <v>266</v>
      </c>
      <c r="B9" s="283">
        <v>344.79449999999986</v>
      </c>
      <c r="C9" s="283">
        <v>388.53449999999992</v>
      </c>
      <c r="D9" s="283">
        <v>775.99350000000015</v>
      </c>
      <c r="E9" s="283">
        <v>445.15799999999996</v>
      </c>
      <c r="F9" s="283">
        <v>489.2</v>
      </c>
    </row>
    <row r="10" spans="1:6" s="176" customFormat="1" x14ac:dyDescent="0.2">
      <c r="A10" s="175" t="s">
        <v>267</v>
      </c>
      <c r="B10" s="283">
        <v>320.21100000000001</v>
      </c>
      <c r="C10" s="283">
        <v>434.685</v>
      </c>
      <c r="D10" s="283">
        <v>872.22149999999988</v>
      </c>
      <c r="E10" s="283">
        <v>920.77800000000002</v>
      </c>
      <c r="F10" s="283">
        <v>14</v>
      </c>
    </row>
    <row r="11" spans="1:6" s="176" customFormat="1" x14ac:dyDescent="0.2">
      <c r="A11" s="175" t="s">
        <v>268</v>
      </c>
      <c r="B11" s="283">
        <v>385.47675213675217</v>
      </c>
      <c r="C11" s="283">
        <v>400.85747580044671</v>
      </c>
      <c r="D11" s="283">
        <v>356.46923076923082</v>
      </c>
      <c r="E11" s="283">
        <v>384.11880064829825</v>
      </c>
      <c r="F11" s="283">
        <v>459.45039885632593</v>
      </c>
    </row>
    <row r="12" spans="1:6" s="176" customFormat="1" x14ac:dyDescent="0.2">
      <c r="A12" s="175" t="s">
        <v>269</v>
      </c>
      <c r="B12" s="426" t="s">
        <v>478</v>
      </c>
      <c r="C12" s="427"/>
      <c r="D12" s="427"/>
      <c r="E12" s="427"/>
      <c r="F12" s="428"/>
    </row>
    <row r="13" spans="1:6" s="176" customFormat="1" x14ac:dyDescent="0.2">
      <c r="A13" s="175" t="s">
        <v>270</v>
      </c>
      <c r="B13" s="283">
        <v>0</v>
      </c>
      <c r="C13" s="283">
        <v>0</v>
      </c>
      <c r="D13" s="283">
        <v>0</v>
      </c>
      <c r="E13" s="283">
        <v>0</v>
      </c>
      <c r="F13" s="283">
        <v>0</v>
      </c>
    </row>
    <row r="14" spans="1:6" s="176" customFormat="1" x14ac:dyDescent="0.2">
      <c r="A14" s="175" t="s">
        <v>271</v>
      </c>
      <c r="B14" s="283">
        <v>0</v>
      </c>
      <c r="C14" s="283">
        <v>0</v>
      </c>
      <c r="D14" s="283">
        <v>0</v>
      </c>
      <c r="E14" s="283">
        <v>0</v>
      </c>
      <c r="F14" s="283">
        <v>0</v>
      </c>
    </row>
    <row r="15" spans="1:6" s="176" customFormat="1" ht="16.5" x14ac:dyDescent="0.2">
      <c r="A15" s="128" t="s">
        <v>319</v>
      </c>
      <c r="B15" s="284">
        <v>1050.4822521367521</v>
      </c>
      <c r="C15" s="284">
        <v>1224.0769758004467</v>
      </c>
      <c r="D15" s="284">
        <v>2004.6842307692309</v>
      </c>
      <c r="E15" s="284">
        <v>1750.0548006482982</v>
      </c>
      <c r="F15" s="284">
        <v>962.65039885632586</v>
      </c>
    </row>
    <row r="17" spans="1:6" ht="16.5" x14ac:dyDescent="0.2">
      <c r="A17" s="128" t="s">
        <v>335</v>
      </c>
      <c r="B17" s="187"/>
      <c r="C17" s="187"/>
      <c r="D17" s="187"/>
      <c r="E17" s="187"/>
      <c r="F17" s="187"/>
    </row>
    <row r="18" spans="1:6" x14ac:dyDescent="0.2">
      <c r="A18" s="175" t="s">
        <v>334</v>
      </c>
      <c r="B18" s="199">
        <v>25</v>
      </c>
      <c r="C18" s="199">
        <v>24</v>
      </c>
      <c r="D18" s="199">
        <v>23</v>
      </c>
      <c r="E18" s="199">
        <v>23</v>
      </c>
      <c r="F18" s="199">
        <v>23</v>
      </c>
    </row>
    <row r="19" spans="1:6" x14ac:dyDescent="0.2">
      <c r="A19" s="175" t="s">
        <v>266</v>
      </c>
      <c r="B19" s="188">
        <v>305.71778999999992</v>
      </c>
      <c r="C19" s="188">
        <v>344.50058999999993</v>
      </c>
      <c r="D19" s="188">
        <v>688.04757000000018</v>
      </c>
      <c r="E19" s="188">
        <v>394.70675999999997</v>
      </c>
      <c r="F19" s="188">
        <v>446.05806000000007</v>
      </c>
    </row>
    <row r="20" spans="1:6" x14ac:dyDescent="0.2">
      <c r="A20" s="175" t="s">
        <v>267</v>
      </c>
      <c r="B20" s="188">
        <v>283.92042000000004</v>
      </c>
      <c r="C20" s="188">
        <v>385.42070000000007</v>
      </c>
      <c r="D20" s="188">
        <v>773.36973</v>
      </c>
      <c r="E20" s="188">
        <v>816.42316000000017</v>
      </c>
      <c r="F20" s="188">
        <v>404.78416999999996</v>
      </c>
    </row>
    <row r="21" spans="1:6" x14ac:dyDescent="0.2">
      <c r="A21" s="175" t="s">
        <v>268</v>
      </c>
      <c r="B21" s="188">
        <v>401.53828347578349</v>
      </c>
      <c r="C21" s="188">
        <v>458.12282948622482</v>
      </c>
      <c r="D21" s="188">
        <v>409.93961538461548</v>
      </c>
      <c r="E21" s="188">
        <v>441.73662074554295</v>
      </c>
      <c r="F21" s="188">
        <v>503.20757969978558</v>
      </c>
    </row>
    <row r="22" spans="1:6" x14ac:dyDescent="0.2">
      <c r="A22" s="175" t="s">
        <v>269</v>
      </c>
      <c r="B22" s="426" t="s">
        <v>478</v>
      </c>
      <c r="C22" s="427"/>
      <c r="D22" s="427"/>
      <c r="E22" s="427"/>
      <c r="F22" s="428"/>
    </row>
    <row r="23" spans="1:6" x14ac:dyDescent="0.2">
      <c r="A23" s="175" t="s">
        <v>270</v>
      </c>
      <c r="B23" s="188">
        <v>0</v>
      </c>
      <c r="C23" s="188">
        <v>0</v>
      </c>
      <c r="D23" s="188">
        <v>0</v>
      </c>
      <c r="E23" s="188">
        <v>0</v>
      </c>
      <c r="F23" s="188">
        <v>0</v>
      </c>
    </row>
    <row r="24" spans="1:6" x14ac:dyDescent="0.2">
      <c r="A24" s="175" t="s">
        <v>271</v>
      </c>
      <c r="B24" s="188">
        <v>0</v>
      </c>
      <c r="C24" s="188">
        <v>0</v>
      </c>
      <c r="D24" s="188">
        <v>0</v>
      </c>
      <c r="E24" s="188">
        <v>0</v>
      </c>
      <c r="F24" s="188">
        <v>0</v>
      </c>
    </row>
    <row r="25" spans="1:6" ht="16.5" x14ac:dyDescent="0.2">
      <c r="A25" s="128" t="s">
        <v>319</v>
      </c>
      <c r="B25" s="202">
        <v>991.17649347578345</v>
      </c>
      <c r="C25" s="202">
        <v>1188.0441194862249</v>
      </c>
      <c r="D25" s="202">
        <v>1871.3569153846156</v>
      </c>
      <c r="E25" s="202">
        <v>1652.866540745543</v>
      </c>
      <c r="F25" s="202">
        <v>1354.0498096997856</v>
      </c>
    </row>
    <row r="26" spans="1:6" x14ac:dyDescent="0.2">
      <c r="A26" s="175"/>
      <c r="B26" s="187"/>
      <c r="C26" s="187"/>
      <c r="D26" s="187"/>
      <c r="E26" s="187"/>
      <c r="F26" s="187"/>
    </row>
    <row r="27" spans="1:6" ht="16.5" x14ac:dyDescent="0.2">
      <c r="A27" s="178" t="s">
        <v>336</v>
      </c>
      <c r="B27" s="189"/>
      <c r="C27" s="189"/>
      <c r="D27" s="189"/>
      <c r="E27" s="189"/>
      <c r="F27" s="189"/>
    </row>
    <row r="28" spans="1:6" x14ac:dyDescent="0.2">
      <c r="A28" s="177" t="s">
        <v>334</v>
      </c>
      <c r="B28" s="200">
        <v>11</v>
      </c>
      <c r="C28" s="200">
        <v>10</v>
      </c>
      <c r="D28" s="200">
        <v>6</v>
      </c>
      <c r="E28" s="200">
        <v>6</v>
      </c>
      <c r="F28" s="200">
        <v>6</v>
      </c>
    </row>
    <row r="29" spans="1:6" x14ac:dyDescent="0.2">
      <c r="A29" s="177" t="s">
        <v>266</v>
      </c>
      <c r="B29" s="188">
        <v>140.30708103536833</v>
      </c>
      <c r="C29" s="188">
        <v>182.94708410858644</v>
      </c>
      <c r="D29" s="188">
        <v>368.71614250898273</v>
      </c>
      <c r="E29" s="188">
        <v>426.73320024998361</v>
      </c>
      <c r="F29" s="188">
        <v>336.25347154366364</v>
      </c>
    </row>
    <row r="30" spans="1:6" x14ac:dyDescent="0.2">
      <c r="A30" s="177" t="s">
        <v>267</v>
      </c>
      <c r="B30" s="188">
        <v>30.267169271085603</v>
      </c>
      <c r="C30" s="188">
        <v>45.718261609490966</v>
      </c>
      <c r="D30" s="188">
        <v>89.403334879575084</v>
      </c>
      <c r="E30" s="188">
        <v>166.01239075501175</v>
      </c>
      <c r="F30" s="188">
        <v>410.82079627154468</v>
      </c>
    </row>
    <row r="31" spans="1:6" x14ac:dyDescent="0.2">
      <c r="A31" s="177" t="s">
        <v>268</v>
      </c>
      <c r="B31" s="188">
        <v>176.67684472934474</v>
      </c>
      <c r="C31" s="188">
        <v>190.884512285927</v>
      </c>
      <c r="D31" s="188">
        <v>106.94076923076926</v>
      </c>
      <c r="E31" s="188">
        <v>115.23564019448948</v>
      </c>
      <c r="F31" s="188">
        <v>131.27154253037884</v>
      </c>
    </row>
    <row r="32" spans="1:6" x14ac:dyDescent="0.2">
      <c r="A32" s="177" t="s">
        <v>269</v>
      </c>
      <c r="B32" s="426" t="s">
        <v>478</v>
      </c>
      <c r="C32" s="427"/>
      <c r="D32" s="427"/>
      <c r="E32" s="427"/>
      <c r="F32" s="428"/>
    </row>
    <row r="33" spans="1:6" x14ac:dyDescent="0.2">
      <c r="A33" s="177" t="s">
        <v>270</v>
      </c>
      <c r="B33" s="190">
        <v>0</v>
      </c>
      <c r="C33" s="190">
        <v>0</v>
      </c>
      <c r="D33" s="190">
        <v>0</v>
      </c>
      <c r="E33" s="190">
        <v>0</v>
      </c>
      <c r="F33" s="190">
        <v>0</v>
      </c>
    </row>
    <row r="34" spans="1:6" x14ac:dyDescent="0.2">
      <c r="A34" s="177" t="s">
        <v>271</v>
      </c>
      <c r="B34" s="190">
        <v>0</v>
      </c>
      <c r="C34" s="190">
        <v>0</v>
      </c>
      <c r="D34" s="190">
        <v>0</v>
      </c>
      <c r="E34" s="190">
        <v>0</v>
      </c>
      <c r="F34" s="190">
        <v>0</v>
      </c>
    </row>
    <row r="35" spans="1:6" ht="16.5" x14ac:dyDescent="0.2">
      <c r="A35" s="128" t="s">
        <v>319</v>
      </c>
      <c r="B35" s="202">
        <v>347.2510950357987</v>
      </c>
      <c r="C35" s="202">
        <v>419.54985800400436</v>
      </c>
      <c r="D35" s="202">
        <v>565.06024661932702</v>
      </c>
      <c r="E35" s="202">
        <v>707.98123119948491</v>
      </c>
      <c r="F35" s="202">
        <v>878.3458103455871</v>
      </c>
    </row>
    <row r="36" spans="1:6" x14ac:dyDescent="0.2">
      <c r="A36" s="177"/>
      <c r="B36" s="191"/>
      <c r="C36" s="191"/>
      <c r="D36" s="191"/>
      <c r="E36" s="191"/>
      <c r="F36" s="191"/>
    </row>
    <row r="37" spans="1:6" x14ac:dyDescent="0.2">
      <c r="A37" s="177" t="s">
        <v>337</v>
      </c>
      <c r="B37" s="191"/>
      <c r="C37" s="191"/>
      <c r="D37" s="191"/>
      <c r="E37" s="191"/>
      <c r="F37" s="191"/>
    </row>
    <row r="38" spans="1:6" x14ac:dyDescent="0.2">
      <c r="A38" s="177" t="s">
        <v>334</v>
      </c>
      <c r="B38" s="200">
        <v>9</v>
      </c>
      <c r="C38" s="200">
        <v>8</v>
      </c>
      <c r="D38" s="200">
        <v>4</v>
      </c>
      <c r="E38" s="200">
        <v>6</v>
      </c>
      <c r="F38" s="200">
        <v>11</v>
      </c>
    </row>
    <row r="39" spans="1:6" x14ac:dyDescent="0.2">
      <c r="A39" s="177" t="s">
        <v>266</v>
      </c>
      <c r="B39" s="188">
        <v>122.42207841875799</v>
      </c>
      <c r="C39" s="188">
        <v>159.62674237074859</v>
      </c>
      <c r="D39" s="188">
        <v>321.71574078373197</v>
      </c>
      <c r="E39" s="188">
        <v>372.33733977918126</v>
      </c>
      <c r="F39" s="188">
        <v>63.210000000000008</v>
      </c>
    </row>
    <row r="40" spans="1:6" x14ac:dyDescent="0.2">
      <c r="A40" s="177" t="s">
        <v>267</v>
      </c>
      <c r="B40" s="188">
        <v>26.409000477207716</v>
      </c>
      <c r="C40" s="188">
        <v>39.890535578282993</v>
      </c>
      <c r="D40" s="188">
        <v>78.007054189708668</v>
      </c>
      <c r="E40" s="188">
        <v>144.85072149973965</v>
      </c>
      <c r="F40" s="188">
        <v>11.77</v>
      </c>
    </row>
    <row r="41" spans="1:6" x14ac:dyDescent="0.2">
      <c r="A41" s="177" t="s">
        <v>268</v>
      </c>
      <c r="B41" s="188">
        <v>144.55378205128204</v>
      </c>
      <c r="C41" s="188">
        <v>152.7076098287416</v>
      </c>
      <c r="D41" s="188">
        <v>71.293846153846161</v>
      </c>
      <c r="E41" s="188">
        <v>115.23564019448948</v>
      </c>
      <c r="F41" s="188">
        <v>240.66449463902788</v>
      </c>
    </row>
    <row r="42" spans="1:6" x14ac:dyDescent="0.2">
      <c r="A42" s="177" t="s">
        <v>269</v>
      </c>
      <c r="B42" s="426" t="s">
        <v>478</v>
      </c>
      <c r="C42" s="427"/>
      <c r="D42" s="427"/>
      <c r="E42" s="427"/>
      <c r="F42" s="428"/>
    </row>
    <row r="43" spans="1:6" x14ac:dyDescent="0.2">
      <c r="A43" s="177" t="s">
        <v>270</v>
      </c>
      <c r="B43" s="190">
        <v>0</v>
      </c>
      <c r="C43" s="190">
        <v>0</v>
      </c>
      <c r="D43" s="190">
        <v>0</v>
      </c>
      <c r="E43" s="190">
        <v>0</v>
      </c>
      <c r="F43" s="190">
        <v>0</v>
      </c>
    </row>
    <row r="44" spans="1:6" x14ac:dyDescent="0.2">
      <c r="A44" s="177" t="s">
        <v>271</v>
      </c>
      <c r="B44" s="188">
        <v>0</v>
      </c>
      <c r="C44" s="188">
        <v>0</v>
      </c>
      <c r="D44" s="188">
        <v>0</v>
      </c>
      <c r="E44" s="188">
        <v>0</v>
      </c>
      <c r="F44" s="188">
        <v>0</v>
      </c>
    </row>
    <row r="45" spans="1:6" ht="16.5" x14ac:dyDescent="0.2">
      <c r="A45" s="128" t="s">
        <v>319</v>
      </c>
      <c r="B45" s="202">
        <v>293.38486094724772</v>
      </c>
      <c r="C45" s="202">
        <v>352.22488777777318</v>
      </c>
      <c r="D45" s="202">
        <v>471.01664112728679</v>
      </c>
      <c r="E45" s="202">
        <v>632.42370147341046</v>
      </c>
      <c r="F45" s="202">
        <v>315.64449463902787</v>
      </c>
    </row>
    <row r="46" spans="1:6" ht="16.5" x14ac:dyDescent="0.2">
      <c r="A46" s="192"/>
      <c r="B46" s="193"/>
      <c r="C46" s="193"/>
      <c r="D46" s="193"/>
      <c r="E46" s="193"/>
      <c r="F46" s="193"/>
    </row>
    <row r="47" spans="1:6" x14ac:dyDescent="0.2">
      <c r="A47" s="179"/>
      <c r="B47" s="194"/>
      <c r="C47" s="194"/>
      <c r="D47" s="194"/>
      <c r="E47" s="194"/>
      <c r="F47" s="194"/>
    </row>
    <row r="48" spans="1:6" x14ac:dyDescent="0.2">
      <c r="A48" s="179" t="s">
        <v>435</v>
      </c>
      <c r="B48" s="194"/>
      <c r="C48" s="194"/>
      <c r="D48" s="194"/>
      <c r="E48" s="194"/>
      <c r="F48" s="194"/>
    </row>
    <row r="49" spans="1:6" x14ac:dyDescent="0.2">
      <c r="A49" s="179" t="s">
        <v>334</v>
      </c>
      <c r="B49" s="195">
        <v>20</v>
      </c>
      <c r="C49" s="195">
        <v>22</v>
      </c>
      <c r="D49" s="195">
        <v>20</v>
      </c>
      <c r="E49" s="195">
        <v>22</v>
      </c>
      <c r="F49" s="195">
        <v>18</v>
      </c>
    </row>
    <row r="50" spans="1:6" x14ac:dyDescent="0.2">
      <c r="A50" s="179" t="s">
        <v>266</v>
      </c>
      <c r="B50" s="188">
        <v>303.6369230769231</v>
      </c>
      <c r="C50" s="188">
        <v>299.65846153846155</v>
      </c>
      <c r="D50" s="188">
        <v>407.56615384615384</v>
      </c>
      <c r="E50" s="188">
        <v>421.72615384615386</v>
      </c>
      <c r="F50" s="188">
        <v>488.54769230769233</v>
      </c>
    </row>
    <row r="51" spans="1:6" x14ac:dyDescent="0.2">
      <c r="A51" s="179" t="s">
        <v>267</v>
      </c>
      <c r="B51" s="188">
        <v>104.24307692307694</v>
      </c>
      <c r="C51" s="188">
        <v>227.77846153846156</v>
      </c>
      <c r="D51" s="188">
        <v>188.55692307692308</v>
      </c>
      <c r="E51" s="188">
        <v>1109.5846153846155</v>
      </c>
      <c r="F51" s="188">
        <v>974.5200000000001</v>
      </c>
    </row>
    <row r="52" spans="1:6" x14ac:dyDescent="0.2">
      <c r="A52" s="179" t="s">
        <v>268</v>
      </c>
      <c r="B52" s="188">
        <v>321.23062678062678</v>
      </c>
      <c r="C52" s="188">
        <v>419.94592702903941</v>
      </c>
      <c r="D52" s="188">
        <v>356.46923076923082</v>
      </c>
      <c r="E52" s="188">
        <v>422.53068071312805</v>
      </c>
      <c r="F52" s="188">
        <v>393.81462759113651</v>
      </c>
    </row>
    <row r="53" spans="1:6" x14ac:dyDescent="0.2">
      <c r="A53" s="179" t="s">
        <v>269</v>
      </c>
      <c r="B53" s="426" t="s">
        <v>478</v>
      </c>
      <c r="C53" s="427"/>
      <c r="D53" s="427"/>
      <c r="E53" s="427"/>
      <c r="F53" s="428"/>
    </row>
    <row r="54" spans="1:6" x14ac:dyDescent="0.2">
      <c r="A54" s="179" t="s">
        <v>270</v>
      </c>
      <c r="B54" s="188">
        <v>0</v>
      </c>
      <c r="C54" s="188">
        <v>0</v>
      </c>
      <c r="D54" s="188">
        <v>0</v>
      </c>
      <c r="E54" s="188">
        <v>0</v>
      </c>
      <c r="F54" s="188">
        <v>0</v>
      </c>
    </row>
    <row r="55" spans="1:6" x14ac:dyDescent="0.2">
      <c r="A55" s="179" t="s">
        <v>271</v>
      </c>
      <c r="B55" s="188">
        <v>0</v>
      </c>
      <c r="C55" s="188">
        <v>0</v>
      </c>
      <c r="D55" s="188">
        <v>0</v>
      </c>
      <c r="E55" s="188">
        <v>0</v>
      </c>
      <c r="F55" s="188">
        <v>0</v>
      </c>
    </row>
    <row r="56" spans="1:6" ht="16.5" x14ac:dyDescent="0.2">
      <c r="A56" s="128" t="s">
        <v>319</v>
      </c>
      <c r="B56" s="202">
        <v>729.11062678062683</v>
      </c>
      <c r="C56" s="202">
        <v>947.38285010596246</v>
      </c>
      <c r="D56" s="202">
        <v>952.59230769230771</v>
      </c>
      <c r="E56" s="202">
        <v>1953.8414499438975</v>
      </c>
      <c r="F56" s="202">
        <v>1856.8823198988289</v>
      </c>
    </row>
    <row r="57" spans="1:6" x14ac:dyDescent="0.2">
      <c r="A57" s="180"/>
      <c r="B57" s="196"/>
      <c r="C57" s="196"/>
      <c r="D57" s="196"/>
      <c r="E57" s="196"/>
      <c r="F57" s="196"/>
    </row>
    <row r="58" spans="1:6" ht="16.5" x14ac:dyDescent="0.2">
      <c r="A58" s="197" t="s">
        <v>416</v>
      </c>
      <c r="B58" s="22"/>
      <c r="C58" s="22"/>
      <c r="D58" s="22"/>
      <c r="E58" s="22"/>
      <c r="F58" s="137"/>
    </row>
    <row r="59" spans="1:6" x14ac:dyDescent="0.2">
      <c r="A59" s="22" t="s">
        <v>409</v>
      </c>
      <c r="B59" s="201">
        <v>0</v>
      </c>
      <c r="C59" s="201">
        <v>0</v>
      </c>
      <c r="D59" s="201">
        <v>0</v>
      </c>
      <c r="E59" s="201">
        <v>0</v>
      </c>
      <c r="F59" s="201">
        <v>64</v>
      </c>
    </row>
    <row r="60" spans="1:6" x14ac:dyDescent="0.2">
      <c r="A60" s="22" t="s">
        <v>410</v>
      </c>
      <c r="B60" s="188">
        <v>0</v>
      </c>
      <c r="C60" s="188">
        <v>0</v>
      </c>
      <c r="D60" s="188">
        <v>0</v>
      </c>
      <c r="E60" s="188">
        <v>114.95555555555556</v>
      </c>
      <c r="F60" s="188">
        <v>586.3313131313131</v>
      </c>
    </row>
    <row r="61" spans="1:6" x14ac:dyDescent="0.2">
      <c r="A61" s="22" t="s">
        <v>411</v>
      </c>
      <c r="B61" s="188">
        <v>0</v>
      </c>
      <c r="C61" s="188">
        <v>0</v>
      </c>
      <c r="D61" s="188">
        <v>0</v>
      </c>
      <c r="E61" s="188">
        <v>0</v>
      </c>
      <c r="F61" s="188">
        <v>38.393939393939391</v>
      </c>
    </row>
    <row r="62" spans="1:6" x14ac:dyDescent="0.2">
      <c r="A62" s="22" t="s">
        <v>412</v>
      </c>
      <c r="B62" s="188">
        <v>0</v>
      </c>
      <c r="C62" s="188">
        <v>0</v>
      </c>
      <c r="D62" s="188">
        <v>0</v>
      </c>
      <c r="E62" s="188">
        <v>0</v>
      </c>
      <c r="F62" s="188">
        <v>1400.2297869907077</v>
      </c>
    </row>
    <row r="63" spans="1:6" x14ac:dyDescent="0.2">
      <c r="A63" s="22" t="s">
        <v>413</v>
      </c>
      <c r="B63" s="426" t="s">
        <v>478</v>
      </c>
      <c r="C63" s="427"/>
      <c r="D63" s="427"/>
      <c r="E63" s="427"/>
      <c r="F63" s="428"/>
    </row>
    <row r="64" spans="1:6" x14ac:dyDescent="0.2">
      <c r="A64" s="22" t="s">
        <v>414</v>
      </c>
      <c r="B64" s="188">
        <v>0</v>
      </c>
      <c r="C64" s="188">
        <v>0</v>
      </c>
      <c r="D64" s="188">
        <v>0</v>
      </c>
      <c r="E64" s="188">
        <v>0</v>
      </c>
      <c r="F64" s="188">
        <v>0</v>
      </c>
    </row>
    <row r="65" spans="1:6" x14ac:dyDescent="0.2">
      <c r="A65" s="22" t="s">
        <v>415</v>
      </c>
      <c r="B65" s="188">
        <v>0</v>
      </c>
      <c r="C65" s="188">
        <v>0</v>
      </c>
      <c r="D65" s="188">
        <v>0</v>
      </c>
      <c r="E65" s="188"/>
      <c r="F65" s="188">
        <v>0</v>
      </c>
    </row>
    <row r="66" spans="1:6" ht="16.5" x14ac:dyDescent="0.2">
      <c r="A66" s="128" t="s">
        <v>319</v>
      </c>
      <c r="B66" s="202">
        <v>0</v>
      </c>
      <c r="C66" s="202">
        <v>0</v>
      </c>
      <c r="D66" s="202">
        <v>0</v>
      </c>
      <c r="E66" s="202">
        <v>114.95555555555556</v>
      </c>
      <c r="F66" s="202">
        <v>2024.9550395159602</v>
      </c>
    </row>
  </sheetData>
  <mergeCells count="12">
    <mergeCell ref="B63:F63"/>
    <mergeCell ref="E1:F1"/>
    <mergeCell ref="A2:B2"/>
    <mergeCell ref="C2:F2"/>
    <mergeCell ref="A3:B3"/>
    <mergeCell ref="C3:F3"/>
    <mergeCell ref="A4:F4"/>
    <mergeCell ref="B12:F12"/>
    <mergeCell ref="B22:F22"/>
    <mergeCell ref="B32:F32"/>
    <mergeCell ref="B42:F42"/>
    <mergeCell ref="B53:F53"/>
  </mergeCells>
  <pageMargins left="0.82" right="0.56999999999999995" top="0.75" bottom="0.75" header="0.3" footer="0.3"/>
  <pageSetup paperSize="9" scale="89" fitToHeight="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zoomScale="115" zoomScaleNormal="100" zoomScaleSheetLayoutView="115" workbookViewId="0">
      <selection activeCell="E11" sqref="E11"/>
    </sheetView>
  </sheetViews>
  <sheetFormatPr defaultColWidth="9.33203125" defaultRowHeight="15.75" x14ac:dyDescent="0.2"/>
  <cols>
    <col min="1" max="1" width="7.1640625" style="1" customWidth="1"/>
    <col min="2" max="2" width="35.5" style="1" customWidth="1"/>
    <col min="3" max="3" width="11" style="1" bestFit="1" customWidth="1"/>
    <col min="4" max="4" width="11.1640625" style="1" bestFit="1" customWidth="1"/>
    <col min="5" max="7" width="11" style="1" bestFit="1" customWidth="1"/>
    <col min="8" max="16384" width="9.33203125" style="1"/>
  </cols>
  <sheetData>
    <row r="1" spans="1:7" ht="16.5" customHeight="1" x14ac:dyDescent="0.2">
      <c r="A1" s="419" t="s">
        <v>279</v>
      </c>
      <c r="B1" s="419"/>
      <c r="C1" s="419"/>
      <c r="D1" s="419"/>
      <c r="E1" s="419"/>
      <c r="F1" s="419"/>
      <c r="G1" s="419"/>
    </row>
    <row r="2" spans="1:7" ht="16.5" customHeight="1" thickBot="1" x14ac:dyDescent="0.25">
      <c r="A2" s="24"/>
      <c r="B2" s="25"/>
      <c r="C2" s="24"/>
      <c r="D2" s="24"/>
      <c r="E2" s="24"/>
      <c r="F2" s="24"/>
      <c r="G2" s="26"/>
    </row>
    <row r="3" spans="1:7" ht="37.5" customHeight="1" x14ac:dyDescent="0.2">
      <c r="A3" s="437" t="s">
        <v>272</v>
      </c>
      <c r="B3" s="391"/>
      <c r="C3" s="391"/>
      <c r="D3" s="391"/>
      <c r="E3" s="391"/>
      <c r="F3" s="391"/>
      <c r="G3" s="392"/>
    </row>
    <row r="4" spans="1:7" ht="16.5" customHeight="1" x14ac:dyDescent="0.2">
      <c r="A4" s="438" t="s">
        <v>9</v>
      </c>
      <c r="B4" s="320"/>
      <c r="C4" s="439" t="s">
        <v>34</v>
      </c>
      <c r="D4" s="420"/>
      <c r="E4" s="420"/>
      <c r="F4" s="420"/>
      <c r="G4" s="421"/>
    </row>
    <row r="5" spans="1:7" ht="16.5" customHeight="1" thickBot="1" x14ac:dyDescent="0.25">
      <c r="A5" s="440" t="s">
        <v>10</v>
      </c>
      <c r="B5" s="424"/>
      <c r="C5" s="441" t="s">
        <v>469</v>
      </c>
      <c r="D5" s="442"/>
      <c r="E5" s="442"/>
      <c r="F5" s="442"/>
      <c r="G5" s="443"/>
    </row>
    <row r="6" spans="1:7" ht="16.5" customHeight="1" thickBot="1" x14ac:dyDescent="0.25">
      <c r="A6" s="24"/>
      <c r="B6" s="24"/>
      <c r="C6" s="24"/>
      <c r="D6" s="24"/>
      <c r="E6" s="24"/>
      <c r="F6" s="24"/>
      <c r="G6" s="24"/>
    </row>
    <row r="7" spans="1:7" ht="16.5" customHeight="1" x14ac:dyDescent="0.2">
      <c r="A7" s="390" t="s">
        <v>273</v>
      </c>
      <c r="B7" s="391"/>
      <c r="C7" s="391"/>
      <c r="D7" s="391"/>
      <c r="E7" s="391"/>
      <c r="F7" s="391"/>
      <c r="G7" s="392"/>
    </row>
    <row r="8" spans="1:7" ht="16.5" customHeight="1" x14ac:dyDescent="0.2">
      <c r="A8" s="393" t="s">
        <v>224</v>
      </c>
      <c r="B8" s="394"/>
      <c r="C8" s="394"/>
      <c r="D8" s="394"/>
      <c r="E8" s="394"/>
      <c r="F8" s="394"/>
      <c r="G8" s="395"/>
    </row>
    <row r="9" spans="1:7" ht="16.5" customHeight="1" x14ac:dyDescent="0.2">
      <c r="A9" s="147"/>
      <c r="B9" s="27"/>
      <c r="C9" s="144" t="s">
        <v>225</v>
      </c>
      <c r="D9" s="144" t="s">
        <v>226</v>
      </c>
      <c r="E9" s="144" t="s">
        <v>227</v>
      </c>
      <c r="F9" s="144" t="s">
        <v>228</v>
      </c>
      <c r="G9" s="146" t="s">
        <v>229</v>
      </c>
    </row>
    <row r="10" spans="1:7" ht="31.5" x14ac:dyDescent="0.2">
      <c r="A10" s="37">
        <v>1</v>
      </c>
      <c r="B10" s="47" t="s">
        <v>274</v>
      </c>
      <c r="C10" s="99">
        <v>1670.568</v>
      </c>
      <c r="D10" s="99">
        <v>2300.6390000000001</v>
      </c>
      <c r="E10" s="99">
        <v>3331.0650000000001</v>
      </c>
      <c r="F10" s="99">
        <v>5517.4040000000005</v>
      </c>
      <c r="G10" s="170">
        <v>5517.4040000000005</v>
      </c>
    </row>
    <row r="11" spans="1:7" ht="47.25" x14ac:dyDescent="0.2">
      <c r="A11" s="37">
        <v>2</v>
      </c>
      <c r="B11" s="47" t="s">
        <v>275</v>
      </c>
      <c r="C11" s="98">
        <v>38</v>
      </c>
      <c r="D11" s="98">
        <v>57</v>
      </c>
      <c r="E11" s="98">
        <v>73</v>
      </c>
      <c r="F11" s="98">
        <v>100</v>
      </c>
      <c r="G11" s="171">
        <v>100</v>
      </c>
    </row>
    <row r="12" spans="1:7" ht="31.5" x14ac:dyDescent="0.2">
      <c r="A12" s="37">
        <v>3</v>
      </c>
      <c r="B12" s="47" t="s">
        <v>276</v>
      </c>
      <c r="C12" s="98">
        <v>76</v>
      </c>
      <c r="D12" s="98">
        <v>42</v>
      </c>
      <c r="E12" s="98">
        <v>42</v>
      </c>
      <c r="F12" s="98">
        <v>42</v>
      </c>
      <c r="G12" s="171">
        <v>42</v>
      </c>
    </row>
    <row r="13" spans="1:7" ht="31.5" x14ac:dyDescent="0.2">
      <c r="A13" s="37">
        <v>4</v>
      </c>
      <c r="B13" s="47" t="s">
        <v>277</v>
      </c>
      <c r="C13" s="98">
        <v>58</v>
      </c>
      <c r="D13" s="98">
        <v>27</v>
      </c>
      <c r="E13" s="98">
        <v>24</v>
      </c>
      <c r="F13" s="98">
        <v>15</v>
      </c>
      <c r="G13" s="171">
        <v>14</v>
      </c>
    </row>
    <row r="14" spans="1:7" ht="32.25" thickBot="1" x14ac:dyDescent="0.25">
      <c r="A14" s="40">
        <v>5</v>
      </c>
      <c r="B14" s="48" t="s">
        <v>278</v>
      </c>
      <c r="C14" s="172">
        <v>28</v>
      </c>
      <c r="D14" s="172">
        <v>27</v>
      </c>
      <c r="E14" s="172">
        <v>26</v>
      </c>
      <c r="F14" s="172">
        <v>26</v>
      </c>
      <c r="G14" s="173">
        <v>26</v>
      </c>
    </row>
    <row r="15" spans="1:7" ht="16.5" x14ac:dyDescent="0.2">
      <c r="A15" s="24"/>
      <c r="B15" s="25"/>
      <c r="C15" s="25"/>
      <c r="D15" s="25"/>
      <c r="E15" s="25"/>
      <c r="F15" s="25"/>
      <c r="G15" s="25"/>
    </row>
    <row r="16" spans="1:7" ht="16.5" thickBot="1" x14ac:dyDescent="0.25">
      <c r="A16" s="36"/>
      <c r="B16" s="36"/>
      <c r="C16" s="36"/>
      <c r="D16" s="36"/>
      <c r="E16" s="36"/>
      <c r="F16" s="36"/>
      <c r="G16" s="36"/>
    </row>
    <row r="17" spans="1:7" ht="16.5" x14ac:dyDescent="0.2">
      <c r="A17" s="396" t="s">
        <v>280</v>
      </c>
      <c r="B17" s="397"/>
      <c r="C17" s="397"/>
      <c r="D17" s="397"/>
      <c r="E17" s="397"/>
      <c r="F17" s="397"/>
      <c r="G17" s="398"/>
    </row>
    <row r="18" spans="1:7" ht="16.5" x14ac:dyDescent="0.2">
      <c r="A18" s="31"/>
      <c r="B18" s="32"/>
      <c r="C18" s="144" t="s">
        <v>15</v>
      </c>
      <c r="D18" s="144" t="s">
        <v>16</v>
      </c>
      <c r="E18" s="144" t="s">
        <v>17</v>
      </c>
      <c r="F18" s="144" t="s">
        <v>18</v>
      </c>
      <c r="G18" s="146" t="s">
        <v>7</v>
      </c>
    </row>
    <row r="19" spans="1:7" x14ac:dyDescent="0.2">
      <c r="A19" s="37"/>
      <c r="B19" s="43" t="s">
        <v>281</v>
      </c>
      <c r="C19" s="166">
        <v>176.03</v>
      </c>
      <c r="D19" s="166">
        <v>170.32</v>
      </c>
      <c r="E19" s="166">
        <v>143.83000000000001</v>
      </c>
      <c r="F19" s="166">
        <v>147.18</v>
      </c>
      <c r="G19" s="167">
        <v>113.72999999999999</v>
      </c>
    </row>
    <row r="20" spans="1:7" x14ac:dyDescent="0.2">
      <c r="A20" s="37"/>
      <c r="B20" s="43" t="s">
        <v>282</v>
      </c>
      <c r="C20" s="166">
        <v>0</v>
      </c>
      <c r="D20" s="166">
        <v>0</v>
      </c>
      <c r="E20" s="166">
        <v>0</v>
      </c>
      <c r="F20" s="166">
        <v>0</v>
      </c>
      <c r="G20" s="167">
        <v>0</v>
      </c>
    </row>
    <row r="21" spans="1:7" x14ac:dyDescent="0.2">
      <c r="A21" s="37"/>
      <c r="B21" s="43" t="s">
        <v>283</v>
      </c>
      <c r="C21" s="166">
        <v>0</v>
      </c>
      <c r="D21" s="166">
        <v>0</v>
      </c>
      <c r="E21" s="166">
        <v>0</v>
      </c>
      <c r="F21" s="166">
        <v>0</v>
      </c>
      <c r="G21" s="167">
        <v>0</v>
      </c>
    </row>
    <row r="22" spans="1:7" x14ac:dyDescent="0.2">
      <c r="A22" s="37"/>
      <c r="B22" s="43" t="s">
        <v>284</v>
      </c>
      <c r="C22" s="166">
        <v>0</v>
      </c>
      <c r="D22" s="166">
        <v>0</v>
      </c>
      <c r="E22" s="166">
        <v>0</v>
      </c>
      <c r="F22" s="166">
        <v>0</v>
      </c>
      <c r="G22" s="167">
        <v>0</v>
      </c>
    </row>
    <row r="23" spans="1:7" x14ac:dyDescent="0.2">
      <c r="A23" s="37"/>
      <c r="B23" s="43" t="s">
        <v>285</v>
      </c>
      <c r="C23" s="166">
        <v>0</v>
      </c>
      <c r="D23" s="166">
        <v>0</v>
      </c>
      <c r="E23" s="166">
        <v>0</v>
      </c>
      <c r="F23" s="166">
        <v>0</v>
      </c>
      <c r="G23" s="167">
        <v>0</v>
      </c>
    </row>
    <row r="24" spans="1:7" x14ac:dyDescent="0.2">
      <c r="A24" s="37"/>
      <c r="B24" s="43" t="s">
        <v>220</v>
      </c>
      <c r="C24" s="166">
        <v>0</v>
      </c>
      <c r="D24" s="166">
        <v>0</v>
      </c>
      <c r="E24" s="166">
        <v>0</v>
      </c>
      <c r="F24" s="166">
        <v>0</v>
      </c>
      <c r="G24" s="167">
        <v>0</v>
      </c>
    </row>
    <row r="25" spans="1:7" x14ac:dyDescent="0.2">
      <c r="A25" s="37"/>
      <c r="B25" s="43" t="s">
        <v>244</v>
      </c>
      <c r="C25" s="166">
        <v>17.78</v>
      </c>
      <c r="D25" s="166">
        <v>2.3130000000000002</v>
      </c>
      <c r="E25" s="166">
        <v>5.0999999999999996</v>
      </c>
      <c r="F25" s="166">
        <v>0.77</v>
      </c>
      <c r="G25" s="167">
        <v>1.31</v>
      </c>
    </row>
    <row r="26" spans="1:7" ht="17.25" thickBot="1" x14ac:dyDescent="0.25">
      <c r="A26" s="148"/>
      <c r="B26" s="46" t="s">
        <v>263</v>
      </c>
      <c r="C26" s="168">
        <f>SUM(C19:C25)</f>
        <v>193.81</v>
      </c>
      <c r="D26" s="168">
        <f>SUM(D19:D25)</f>
        <v>172.63299999999998</v>
      </c>
      <c r="E26" s="168">
        <f>SUM(E19:E25)</f>
        <v>148.93</v>
      </c>
      <c r="F26" s="168">
        <f>SUM(F19:F25)</f>
        <v>147.95000000000002</v>
      </c>
      <c r="G26" s="169">
        <f>SUM(G19:G25)</f>
        <v>115.03999999999999</v>
      </c>
    </row>
  </sheetData>
  <mergeCells count="9">
    <mergeCell ref="A17:G17"/>
    <mergeCell ref="A7:G7"/>
    <mergeCell ref="A8:G8"/>
    <mergeCell ref="A1:G1"/>
    <mergeCell ref="A3:G3"/>
    <mergeCell ref="A4:B4"/>
    <mergeCell ref="C4:G4"/>
    <mergeCell ref="A5:B5"/>
    <mergeCell ref="C5:G5"/>
  </mergeCells>
  <pageMargins left="0.7" right="0.55000000000000004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zoomScale="85" zoomScaleNormal="85" workbookViewId="0">
      <selection activeCell="U44" sqref="U44"/>
    </sheetView>
  </sheetViews>
  <sheetFormatPr defaultRowHeight="15.75" x14ac:dyDescent="0.2"/>
  <cols>
    <col min="1" max="1" width="8.6640625" style="155" customWidth="1"/>
    <col min="2" max="2" width="11.1640625" style="155" customWidth="1"/>
    <col min="3" max="3" width="23.5" style="155" customWidth="1"/>
    <col min="4" max="4" width="14.6640625" style="155" bestFit="1" customWidth="1"/>
    <col min="5" max="5" width="5.1640625" style="155" bestFit="1" customWidth="1"/>
    <col min="6" max="6" width="9.33203125" style="155" bestFit="1" customWidth="1"/>
    <col min="7" max="7" width="5.1640625" style="155" bestFit="1" customWidth="1"/>
    <col min="8" max="8" width="9.33203125" style="155" bestFit="1" customWidth="1"/>
    <col min="9" max="9" width="5.1640625" style="155" bestFit="1" customWidth="1"/>
    <col min="10" max="10" width="9.33203125" style="155" bestFit="1" customWidth="1"/>
    <col min="11" max="11" width="5.1640625" style="155" bestFit="1" customWidth="1"/>
    <col min="12" max="12" width="9.33203125" style="155" bestFit="1" customWidth="1"/>
    <col min="13" max="13" width="5.1640625" style="155" bestFit="1" customWidth="1"/>
    <col min="14" max="235" width="9.33203125" style="155"/>
    <col min="236" max="236" width="8.6640625" style="155" customWidth="1"/>
    <col min="237" max="237" width="11.1640625" style="155" customWidth="1"/>
    <col min="238" max="238" width="23.5" style="155" customWidth="1"/>
    <col min="239" max="239" width="14.6640625" style="155" bestFit="1" customWidth="1"/>
    <col min="240" max="240" width="5.1640625" style="155" bestFit="1" customWidth="1"/>
    <col min="241" max="241" width="9.33203125" style="155" bestFit="1" customWidth="1"/>
    <col min="242" max="242" width="5.1640625" style="155" bestFit="1" customWidth="1"/>
    <col min="243" max="243" width="9.33203125" style="155" bestFit="1" customWidth="1"/>
    <col min="244" max="244" width="5.1640625" style="155" bestFit="1" customWidth="1"/>
    <col min="245" max="245" width="9.33203125" style="155" bestFit="1" customWidth="1"/>
    <col min="246" max="246" width="5.1640625" style="155" bestFit="1" customWidth="1"/>
    <col min="247" max="247" width="9.33203125" style="155" bestFit="1" customWidth="1"/>
    <col min="248" max="248" width="5.1640625" style="155" bestFit="1" customWidth="1"/>
    <col min="249" max="249" width="32" style="155" customWidth="1"/>
    <col min="250" max="491" width="9.33203125" style="155"/>
    <col min="492" max="492" width="8.6640625" style="155" customWidth="1"/>
    <col min="493" max="493" width="11.1640625" style="155" customWidth="1"/>
    <col min="494" max="494" width="23.5" style="155" customWidth="1"/>
    <col min="495" max="495" width="14.6640625" style="155" bestFit="1" customWidth="1"/>
    <col min="496" max="496" width="5.1640625" style="155" bestFit="1" customWidth="1"/>
    <col min="497" max="497" width="9.33203125" style="155" bestFit="1" customWidth="1"/>
    <col min="498" max="498" width="5.1640625" style="155" bestFit="1" customWidth="1"/>
    <col min="499" max="499" width="9.33203125" style="155" bestFit="1" customWidth="1"/>
    <col min="500" max="500" width="5.1640625" style="155" bestFit="1" customWidth="1"/>
    <col min="501" max="501" width="9.33203125" style="155" bestFit="1" customWidth="1"/>
    <col min="502" max="502" width="5.1640625" style="155" bestFit="1" customWidth="1"/>
    <col min="503" max="503" width="9.33203125" style="155" bestFit="1" customWidth="1"/>
    <col min="504" max="504" width="5.1640625" style="155" bestFit="1" customWidth="1"/>
    <col min="505" max="505" width="32" style="155" customWidth="1"/>
    <col min="506" max="747" width="9.33203125" style="155"/>
    <col min="748" max="748" width="8.6640625" style="155" customWidth="1"/>
    <col min="749" max="749" width="11.1640625" style="155" customWidth="1"/>
    <col min="750" max="750" width="23.5" style="155" customWidth="1"/>
    <col min="751" max="751" width="14.6640625" style="155" bestFit="1" customWidth="1"/>
    <col min="752" max="752" width="5.1640625" style="155" bestFit="1" customWidth="1"/>
    <col min="753" max="753" width="9.33203125" style="155" bestFit="1" customWidth="1"/>
    <col min="754" max="754" width="5.1640625" style="155" bestFit="1" customWidth="1"/>
    <col min="755" max="755" width="9.33203125" style="155" bestFit="1" customWidth="1"/>
    <col min="756" max="756" width="5.1640625" style="155" bestFit="1" customWidth="1"/>
    <col min="757" max="757" width="9.33203125" style="155" bestFit="1" customWidth="1"/>
    <col min="758" max="758" width="5.1640625" style="155" bestFit="1" customWidth="1"/>
    <col min="759" max="759" width="9.33203125" style="155" bestFit="1" customWidth="1"/>
    <col min="760" max="760" width="5.1640625" style="155" bestFit="1" customWidth="1"/>
    <col min="761" max="761" width="32" style="155" customWidth="1"/>
    <col min="762" max="1003" width="9.33203125" style="155"/>
    <col min="1004" max="1004" width="8.6640625" style="155" customWidth="1"/>
    <col min="1005" max="1005" width="11.1640625" style="155" customWidth="1"/>
    <col min="1006" max="1006" width="23.5" style="155" customWidth="1"/>
    <col min="1007" max="1007" width="14.6640625" style="155" bestFit="1" customWidth="1"/>
    <col min="1008" max="1008" width="5.1640625" style="155" bestFit="1" customWidth="1"/>
    <col min="1009" max="1009" width="9.33203125" style="155" bestFit="1" customWidth="1"/>
    <col min="1010" max="1010" width="5.1640625" style="155" bestFit="1" customWidth="1"/>
    <col min="1011" max="1011" width="9.33203125" style="155" bestFit="1" customWidth="1"/>
    <col min="1012" max="1012" width="5.1640625" style="155" bestFit="1" customWidth="1"/>
    <col min="1013" max="1013" width="9.33203125" style="155" bestFit="1" customWidth="1"/>
    <col min="1014" max="1014" width="5.1640625" style="155" bestFit="1" customWidth="1"/>
    <col min="1015" max="1015" width="9.33203125" style="155" bestFit="1" customWidth="1"/>
    <col min="1016" max="1016" width="5.1640625" style="155" bestFit="1" customWidth="1"/>
    <col min="1017" max="1017" width="32" style="155" customWidth="1"/>
    <col min="1018" max="1259" width="9.33203125" style="155"/>
    <col min="1260" max="1260" width="8.6640625" style="155" customWidth="1"/>
    <col min="1261" max="1261" width="11.1640625" style="155" customWidth="1"/>
    <col min="1262" max="1262" width="23.5" style="155" customWidth="1"/>
    <col min="1263" max="1263" width="14.6640625" style="155" bestFit="1" customWidth="1"/>
    <col min="1264" max="1264" width="5.1640625" style="155" bestFit="1" customWidth="1"/>
    <col min="1265" max="1265" width="9.33203125" style="155" bestFit="1" customWidth="1"/>
    <col min="1266" max="1266" width="5.1640625" style="155" bestFit="1" customWidth="1"/>
    <col min="1267" max="1267" width="9.33203125" style="155" bestFit="1" customWidth="1"/>
    <col min="1268" max="1268" width="5.1640625" style="155" bestFit="1" customWidth="1"/>
    <col min="1269" max="1269" width="9.33203125" style="155" bestFit="1" customWidth="1"/>
    <col min="1270" max="1270" width="5.1640625" style="155" bestFit="1" customWidth="1"/>
    <col min="1271" max="1271" width="9.33203125" style="155" bestFit="1" customWidth="1"/>
    <col min="1272" max="1272" width="5.1640625" style="155" bestFit="1" customWidth="1"/>
    <col min="1273" max="1273" width="32" style="155" customWidth="1"/>
    <col min="1274" max="1515" width="9.33203125" style="155"/>
    <col min="1516" max="1516" width="8.6640625" style="155" customWidth="1"/>
    <col min="1517" max="1517" width="11.1640625" style="155" customWidth="1"/>
    <col min="1518" max="1518" width="23.5" style="155" customWidth="1"/>
    <col min="1519" max="1519" width="14.6640625" style="155" bestFit="1" customWidth="1"/>
    <col min="1520" max="1520" width="5.1640625" style="155" bestFit="1" customWidth="1"/>
    <col min="1521" max="1521" width="9.33203125" style="155" bestFit="1" customWidth="1"/>
    <col min="1522" max="1522" width="5.1640625" style="155" bestFit="1" customWidth="1"/>
    <col min="1523" max="1523" width="9.33203125" style="155" bestFit="1" customWidth="1"/>
    <col min="1524" max="1524" width="5.1640625" style="155" bestFit="1" customWidth="1"/>
    <col min="1525" max="1525" width="9.33203125" style="155" bestFit="1" customWidth="1"/>
    <col min="1526" max="1526" width="5.1640625" style="155" bestFit="1" customWidth="1"/>
    <col min="1527" max="1527" width="9.33203125" style="155" bestFit="1" customWidth="1"/>
    <col min="1528" max="1528" width="5.1640625" style="155" bestFit="1" customWidth="1"/>
    <col min="1529" max="1529" width="32" style="155" customWidth="1"/>
    <col min="1530" max="1771" width="9.33203125" style="155"/>
    <col min="1772" max="1772" width="8.6640625" style="155" customWidth="1"/>
    <col min="1773" max="1773" width="11.1640625" style="155" customWidth="1"/>
    <col min="1774" max="1774" width="23.5" style="155" customWidth="1"/>
    <col min="1775" max="1775" width="14.6640625" style="155" bestFit="1" customWidth="1"/>
    <col min="1776" max="1776" width="5.1640625" style="155" bestFit="1" customWidth="1"/>
    <col min="1777" max="1777" width="9.33203125" style="155" bestFit="1" customWidth="1"/>
    <col min="1778" max="1778" width="5.1640625" style="155" bestFit="1" customWidth="1"/>
    <col min="1779" max="1779" width="9.33203125" style="155" bestFit="1" customWidth="1"/>
    <col min="1780" max="1780" width="5.1640625" style="155" bestFit="1" customWidth="1"/>
    <col min="1781" max="1781" width="9.33203125" style="155" bestFit="1" customWidth="1"/>
    <col min="1782" max="1782" width="5.1640625" style="155" bestFit="1" customWidth="1"/>
    <col min="1783" max="1783" width="9.33203125" style="155" bestFit="1" customWidth="1"/>
    <col min="1784" max="1784" width="5.1640625" style="155" bestFit="1" customWidth="1"/>
    <col min="1785" max="1785" width="32" style="155" customWidth="1"/>
    <col min="1786" max="2027" width="9.33203125" style="155"/>
    <col min="2028" max="2028" width="8.6640625" style="155" customWidth="1"/>
    <col min="2029" max="2029" width="11.1640625" style="155" customWidth="1"/>
    <col min="2030" max="2030" width="23.5" style="155" customWidth="1"/>
    <col min="2031" max="2031" width="14.6640625" style="155" bestFit="1" customWidth="1"/>
    <col min="2032" max="2032" width="5.1640625" style="155" bestFit="1" customWidth="1"/>
    <col min="2033" max="2033" width="9.33203125" style="155" bestFit="1" customWidth="1"/>
    <col min="2034" max="2034" width="5.1640625" style="155" bestFit="1" customWidth="1"/>
    <col min="2035" max="2035" width="9.33203125" style="155" bestFit="1" customWidth="1"/>
    <col min="2036" max="2036" width="5.1640625" style="155" bestFit="1" customWidth="1"/>
    <col min="2037" max="2037" width="9.33203125" style="155" bestFit="1" customWidth="1"/>
    <col min="2038" max="2038" width="5.1640625" style="155" bestFit="1" customWidth="1"/>
    <col min="2039" max="2039" width="9.33203125" style="155" bestFit="1" customWidth="1"/>
    <col min="2040" max="2040" width="5.1640625" style="155" bestFit="1" customWidth="1"/>
    <col min="2041" max="2041" width="32" style="155" customWidth="1"/>
    <col min="2042" max="2283" width="9.33203125" style="155"/>
    <col min="2284" max="2284" width="8.6640625" style="155" customWidth="1"/>
    <col min="2285" max="2285" width="11.1640625" style="155" customWidth="1"/>
    <col min="2286" max="2286" width="23.5" style="155" customWidth="1"/>
    <col min="2287" max="2287" width="14.6640625" style="155" bestFit="1" customWidth="1"/>
    <col min="2288" max="2288" width="5.1640625" style="155" bestFit="1" customWidth="1"/>
    <col min="2289" max="2289" width="9.33203125" style="155" bestFit="1" customWidth="1"/>
    <col min="2290" max="2290" width="5.1640625" style="155" bestFit="1" customWidth="1"/>
    <col min="2291" max="2291" width="9.33203125" style="155" bestFit="1" customWidth="1"/>
    <col min="2292" max="2292" width="5.1640625" style="155" bestFit="1" customWidth="1"/>
    <col min="2293" max="2293" width="9.33203125" style="155" bestFit="1" customWidth="1"/>
    <col min="2294" max="2294" width="5.1640625" style="155" bestFit="1" customWidth="1"/>
    <col min="2295" max="2295" width="9.33203125" style="155" bestFit="1" customWidth="1"/>
    <col min="2296" max="2296" width="5.1640625" style="155" bestFit="1" customWidth="1"/>
    <col min="2297" max="2297" width="32" style="155" customWidth="1"/>
    <col min="2298" max="2539" width="9.33203125" style="155"/>
    <col min="2540" max="2540" width="8.6640625" style="155" customWidth="1"/>
    <col min="2541" max="2541" width="11.1640625" style="155" customWidth="1"/>
    <col min="2542" max="2542" width="23.5" style="155" customWidth="1"/>
    <col min="2543" max="2543" width="14.6640625" style="155" bestFit="1" customWidth="1"/>
    <col min="2544" max="2544" width="5.1640625" style="155" bestFit="1" customWidth="1"/>
    <col min="2545" max="2545" width="9.33203125" style="155" bestFit="1" customWidth="1"/>
    <col min="2546" max="2546" width="5.1640625" style="155" bestFit="1" customWidth="1"/>
    <col min="2547" max="2547" width="9.33203125" style="155" bestFit="1" customWidth="1"/>
    <col min="2548" max="2548" width="5.1640625" style="155" bestFit="1" customWidth="1"/>
    <col min="2549" max="2549" width="9.33203125" style="155" bestFit="1" customWidth="1"/>
    <col min="2550" max="2550" width="5.1640625" style="155" bestFit="1" customWidth="1"/>
    <col min="2551" max="2551" width="9.33203125" style="155" bestFit="1" customWidth="1"/>
    <col min="2552" max="2552" width="5.1640625" style="155" bestFit="1" customWidth="1"/>
    <col min="2553" max="2553" width="32" style="155" customWidth="1"/>
    <col min="2554" max="2795" width="9.33203125" style="155"/>
    <col min="2796" max="2796" width="8.6640625" style="155" customWidth="1"/>
    <col min="2797" max="2797" width="11.1640625" style="155" customWidth="1"/>
    <col min="2798" max="2798" width="23.5" style="155" customWidth="1"/>
    <col min="2799" max="2799" width="14.6640625" style="155" bestFit="1" customWidth="1"/>
    <col min="2800" max="2800" width="5.1640625" style="155" bestFit="1" customWidth="1"/>
    <col min="2801" max="2801" width="9.33203125" style="155" bestFit="1" customWidth="1"/>
    <col min="2802" max="2802" width="5.1640625" style="155" bestFit="1" customWidth="1"/>
    <col min="2803" max="2803" width="9.33203125" style="155" bestFit="1" customWidth="1"/>
    <col min="2804" max="2804" width="5.1640625" style="155" bestFit="1" customWidth="1"/>
    <col min="2805" max="2805" width="9.33203125" style="155" bestFit="1" customWidth="1"/>
    <col min="2806" max="2806" width="5.1640625" style="155" bestFit="1" customWidth="1"/>
    <col min="2807" max="2807" width="9.33203125" style="155" bestFit="1" customWidth="1"/>
    <col min="2808" max="2808" width="5.1640625" style="155" bestFit="1" customWidth="1"/>
    <col min="2809" max="2809" width="32" style="155" customWidth="1"/>
    <col min="2810" max="3051" width="9.33203125" style="155"/>
    <col min="3052" max="3052" width="8.6640625" style="155" customWidth="1"/>
    <col min="3053" max="3053" width="11.1640625" style="155" customWidth="1"/>
    <col min="3054" max="3054" width="23.5" style="155" customWidth="1"/>
    <col min="3055" max="3055" width="14.6640625" style="155" bestFit="1" customWidth="1"/>
    <col min="3056" max="3056" width="5.1640625" style="155" bestFit="1" customWidth="1"/>
    <col min="3057" max="3057" width="9.33203125" style="155" bestFit="1" customWidth="1"/>
    <col min="3058" max="3058" width="5.1640625" style="155" bestFit="1" customWidth="1"/>
    <col min="3059" max="3059" width="9.33203125" style="155" bestFit="1" customWidth="1"/>
    <col min="3060" max="3060" width="5.1640625" style="155" bestFit="1" customWidth="1"/>
    <col min="3061" max="3061" width="9.33203125" style="155" bestFit="1" customWidth="1"/>
    <col min="3062" max="3062" width="5.1640625" style="155" bestFit="1" customWidth="1"/>
    <col min="3063" max="3063" width="9.33203125" style="155" bestFit="1" customWidth="1"/>
    <col min="3064" max="3064" width="5.1640625" style="155" bestFit="1" customWidth="1"/>
    <col min="3065" max="3065" width="32" style="155" customWidth="1"/>
    <col min="3066" max="3307" width="9.33203125" style="155"/>
    <col min="3308" max="3308" width="8.6640625" style="155" customWidth="1"/>
    <col min="3309" max="3309" width="11.1640625" style="155" customWidth="1"/>
    <col min="3310" max="3310" width="23.5" style="155" customWidth="1"/>
    <col min="3311" max="3311" width="14.6640625" style="155" bestFit="1" customWidth="1"/>
    <col min="3312" max="3312" width="5.1640625" style="155" bestFit="1" customWidth="1"/>
    <col min="3313" max="3313" width="9.33203125" style="155" bestFit="1" customWidth="1"/>
    <col min="3314" max="3314" width="5.1640625" style="155" bestFit="1" customWidth="1"/>
    <col min="3315" max="3315" width="9.33203125" style="155" bestFit="1" customWidth="1"/>
    <col min="3316" max="3316" width="5.1640625" style="155" bestFit="1" customWidth="1"/>
    <col min="3317" max="3317" width="9.33203125" style="155" bestFit="1" customWidth="1"/>
    <col min="3318" max="3318" width="5.1640625" style="155" bestFit="1" customWidth="1"/>
    <col min="3319" max="3319" width="9.33203125" style="155" bestFit="1" customWidth="1"/>
    <col min="3320" max="3320" width="5.1640625" style="155" bestFit="1" customWidth="1"/>
    <col min="3321" max="3321" width="32" style="155" customWidth="1"/>
    <col min="3322" max="3563" width="9.33203125" style="155"/>
    <col min="3564" max="3564" width="8.6640625" style="155" customWidth="1"/>
    <col min="3565" max="3565" width="11.1640625" style="155" customWidth="1"/>
    <col min="3566" max="3566" width="23.5" style="155" customWidth="1"/>
    <col min="3567" max="3567" width="14.6640625" style="155" bestFit="1" customWidth="1"/>
    <col min="3568" max="3568" width="5.1640625" style="155" bestFit="1" customWidth="1"/>
    <col min="3569" max="3569" width="9.33203125" style="155" bestFit="1" customWidth="1"/>
    <col min="3570" max="3570" width="5.1640625" style="155" bestFit="1" customWidth="1"/>
    <col min="3571" max="3571" width="9.33203125" style="155" bestFit="1" customWidth="1"/>
    <col min="3572" max="3572" width="5.1640625" style="155" bestFit="1" customWidth="1"/>
    <col min="3573" max="3573" width="9.33203125" style="155" bestFit="1" customWidth="1"/>
    <col min="3574" max="3574" width="5.1640625" style="155" bestFit="1" customWidth="1"/>
    <col min="3575" max="3575" width="9.33203125" style="155" bestFit="1" customWidth="1"/>
    <col min="3576" max="3576" width="5.1640625" style="155" bestFit="1" customWidth="1"/>
    <col min="3577" max="3577" width="32" style="155" customWidth="1"/>
    <col min="3578" max="3819" width="9.33203125" style="155"/>
    <col min="3820" max="3820" width="8.6640625" style="155" customWidth="1"/>
    <col min="3821" max="3821" width="11.1640625" style="155" customWidth="1"/>
    <col min="3822" max="3822" width="23.5" style="155" customWidth="1"/>
    <col min="3823" max="3823" width="14.6640625" style="155" bestFit="1" customWidth="1"/>
    <col min="3824" max="3824" width="5.1640625" style="155" bestFit="1" customWidth="1"/>
    <col min="3825" max="3825" width="9.33203125" style="155" bestFit="1" customWidth="1"/>
    <col min="3826" max="3826" width="5.1640625" style="155" bestFit="1" customWidth="1"/>
    <col min="3827" max="3827" width="9.33203125" style="155" bestFit="1" customWidth="1"/>
    <col min="3828" max="3828" width="5.1640625" style="155" bestFit="1" customWidth="1"/>
    <col min="3829" max="3829" width="9.33203125" style="155" bestFit="1" customWidth="1"/>
    <col min="3830" max="3830" width="5.1640625" style="155" bestFit="1" customWidth="1"/>
    <col min="3831" max="3831" width="9.33203125" style="155" bestFit="1" customWidth="1"/>
    <col min="3832" max="3832" width="5.1640625" style="155" bestFit="1" customWidth="1"/>
    <col min="3833" max="3833" width="32" style="155" customWidth="1"/>
    <col min="3834" max="4075" width="9.33203125" style="155"/>
    <col min="4076" max="4076" width="8.6640625" style="155" customWidth="1"/>
    <col min="4077" max="4077" width="11.1640625" style="155" customWidth="1"/>
    <col min="4078" max="4078" width="23.5" style="155" customWidth="1"/>
    <col min="4079" max="4079" width="14.6640625" style="155" bestFit="1" customWidth="1"/>
    <col min="4080" max="4080" width="5.1640625" style="155" bestFit="1" customWidth="1"/>
    <col min="4081" max="4081" width="9.33203125" style="155" bestFit="1" customWidth="1"/>
    <col min="4082" max="4082" width="5.1640625" style="155" bestFit="1" customWidth="1"/>
    <col min="4083" max="4083" width="9.33203125" style="155" bestFit="1" customWidth="1"/>
    <col min="4084" max="4084" width="5.1640625" style="155" bestFit="1" customWidth="1"/>
    <col min="4085" max="4085" width="9.33203125" style="155" bestFit="1" customWidth="1"/>
    <col min="4086" max="4086" width="5.1640625" style="155" bestFit="1" customWidth="1"/>
    <col min="4087" max="4087" width="9.33203125" style="155" bestFit="1" customWidth="1"/>
    <col min="4088" max="4088" width="5.1640625" style="155" bestFit="1" customWidth="1"/>
    <col min="4089" max="4089" width="32" style="155" customWidth="1"/>
    <col min="4090" max="4331" width="9.33203125" style="155"/>
    <col min="4332" max="4332" width="8.6640625" style="155" customWidth="1"/>
    <col min="4333" max="4333" width="11.1640625" style="155" customWidth="1"/>
    <col min="4334" max="4334" width="23.5" style="155" customWidth="1"/>
    <col min="4335" max="4335" width="14.6640625" style="155" bestFit="1" customWidth="1"/>
    <col min="4336" max="4336" width="5.1640625" style="155" bestFit="1" customWidth="1"/>
    <col min="4337" max="4337" width="9.33203125" style="155" bestFit="1" customWidth="1"/>
    <col min="4338" max="4338" width="5.1640625" style="155" bestFit="1" customWidth="1"/>
    <col min="4339" max="4339" width="9.33203125" style="155" bestFit="1" customWidth="1"/>
    <col min="4340" max="4340" width="5.1640625" style="155" bestFit="1" customWidth="1"/>
    <col min="4341" max="4341" width="9.33203125" style="155" bestFit="1" customWidth="1"/>
    <col min="4342" max="4342" width="5.1640625" style="155" bestFit="1" customWidth="1"/>
    <col min="4343" max="4343" width="9.33203125" style="155" bestFit="1" customWidth="1"/>
    <col min="4344" max="4344" width="5.1640625" style="155" bestFit="1" customWidth="1"/>
    <col min="4345" max="4345" width="32" style="155" customWidth="1"/>
    <col min="4346" max="4587" width="9.33203125" style="155"/>
    <col min="4588" max="4588" width="8.6640625" style="155" customWidth="1"/>
    <col min="4589" max="4589" width="11.1640625" style="155" customWidth="1"/>
    <col min="4590" max="4590" width="23.5" style="155" customWidth="1"/>
    <col min="4591" max="4591" width="14.6640625" style="155" bestFit="1" customWidth="1"/>
    <col min="4592" max="4592" width="5.1640625" style="155" bestFit="1" customWidth="1"/>
    <col min="4593" max="4593" width="9.33203125" style="155" bestFit="1" customWidth="1"/>
    <col min="4594" max="4594" width="5.1640625" style="155" bestFit="1" customWidth="1"/>
    <col min="4595" max="4595" width="9.33203125" style="155" bestFit="1" customWidth="1"/>
    <col min="4596" max="4596" width="5.1640625" style="155" bestFit="1" customWidth="1"/>
    <col min="4597" max="4597" width="9.33203125" style="155" bestFit="1" customWidth="1"/>
    <col min="4598" max="4598" width="5.1640625" style="155" bestFit="1" customWidth="1"/>
    <col min="4599" max="4599" width="9.33203125" style="155" bestFit="1" customWidth="1"/>
    <col min="4600" max="4600" width="5.1640625" style="155" bestFit="1" customWidth="1"/>
    <col min="4601" max="4601" width="32" style="155" customWidth="1"/>
    <col min="4602" max="4843" width="9.33203125" style="155"/>
    <col min="4844" max="4844" width="8.6640625" style="155" customWidth="1"/>
    <col min="4845" max="4845" width="11.1640625" style="155" customWidth="1"/>
    <col min="4846" max="4846" width="23.5" style="155" customWidth="1"/>
    <col min="4847" max="4847" width="14.6640625" style="155" bestFit="1" customWidth="1"/>
    <col min="4848" max="4848" width="5.1640625" style="155" bestFit="1" customWidth="1"/>
    <col min="4849" max="4849" width="9.33203125" style="155" bestFit="1" customWidth="1"/>
    <col min="4850" max="4850" width="5.1640625" style="155" bestFit="1" customWidth="1"/>
    <col min="4851" max="4851" width="9.33203125" style="155" bestFit="1" customWidth="1"/>
    <col min="4852" max="4852" width="5.1640625" style="155" bestFit="1" customWidth="1"/>
    <col min="4853" max="4853" width="9.33203125" style="155" bestFit="1" customWidth="1"/>
    <col min="4854" max="4854" width="5.1640625" style="155" bestFit="1" customWidth="1"/>
    <col min="4855" max="4855" width="9.33203125" style="155" bestFit="1" customWidth="1"/>
    <col min="4856" max="4856" width="5.1640625" style="155" bestFit="1" customWidth="1"/>
    <col min="4857" max="4857" width="32" style="155" customWidth="1"/>
    <col min="4858" max="5099" width="9.33203125" style="155"/>
    <col min="5100" max="5100" width="8.6640625" style="155" customWidth="1"/>
    <col min="5101" max="5101" width="11.1640625" style="155" customWidth="1"/>
    <col min="5102" max="5102" width="23.5" style="155" customWidth="1"/>
    <col min="5103" max="5103" width="14.6640625" style="155" bestFit="1" customWidth="1"/>
    <col min="5104" max="5104" width="5.1640625" style="155" bestFit="1" customWidth="1"/>
    <col min="5105" max="5105" width="9.33203125" style="155" bestFit="1" customWidth="1"/>
    <col min="5106" max="5106" width="5.1640625" style="155" bestFit="1" customWidth="1"/>
    <col min="5107" max="5107" width="9.33203125" style="155" bestFit="1" customWidth="1"/>
    <col min="5108" max="5108" width="5.1640625" style="155" bestFit="1" customWidth="1"/>
    <col min="5109" max="5109" width="9.33203125" style="155" bestFit="1" customWidth="1"/>
    <col min="5110" max="5110" width="5.1640625" style="155" bestFit="1" customWidth="1"/>
    <col min="5111" max="5111" width="9.33203125" style="155" bestFit="1" customWidth="1"/>
    <col min="5112" max="5112" width="5.1640625" style="155" bestFit="1" customWidth="1"/>
    <col min="5113" max="5113" width="32" style="155" customWidth="1"/>
    <col min="5114" max="5355" width="9.33203125" style="155"/>
    <col min="5356" max="5356" width="8.6640625" style="155" customWidth="1"/>
    <col min="5357" max="5357" width="11.1640625" style="155" customWidth="1"/>
    <col min="5358" max="5358" width="23.5" style="155" customWidth="1"/>
    <col min="5359" max="5359" width="14.6640625" style="155" bestFit="1" customWidth="1"/>
    <col min="5360" max="5360" width="5.1640625" style="155" bestFit="1" customWidth="1"/>
    <col min="5361" max="5361" width="9.33203125" style="155" bestFit="1" customWidth="1"/>
    <col min="5362" max="5362" width="5.1640625" style="155" bestFit="1" customWidth="1"/>
    <col min="5363" max="5363" width="9.33203125" style="155" bestFit="1" customWidth="1"/>
    <col min="5364" max="5364" width="5.1640625" style="155" bestFit="1" customWidth="1"/>
    <col min="5365" max="5365" width="9.33203125" style="155" bestFit="1" customWidth="1"/>
    <col min="5366" max="5366" width="5.1640625" style="155" bestFit="1" customWidth="1"/>
    <col min="5367" max="5367" width="9.33203125" style="155" bestFit="1" customWidth="1"/>
    <col min="5368" max="5368" width="5.1640625" style="155" bestFit="1" customWidth="1"/>
    <col min="5369" max="5369" width="32" style="155" customWidth="1"/>
    <col min="5370" max="5611" width="9.33203125" style="155"/>
    <col min="5612" max="5612" width="8.6640625" style="155" customWidth="1"/>
    <col min="5613" max="5613" width="11.1640625" style="155" customWidth="1"/>
    <col min="5614" max="5614" width="23.5" style="155" customWidth="1"/>
    <col min="5615" max="5615" width="14.6640625" style="155" bestFit="1" customWidth="1"/>
    <col min="5616" max="5616" width="5.1640625" style="155" bestFit="1" customWidth="1"/>
    <col min="5617" max="5617" width="9.33203125" style="155" bestFit="1" customWidth="1"/>
    <col min="5618" max="5618" width="5.1640625" style="155" bestFit="1" customWidth="1"/>
    <col min="5619" max="5619" width="9.33203125" style="155" bestFit="1" customWidth="1"/>
    <col min="5620" max="5620" width="5.1640625" style="155" bestFit="1" customWidth="1"/>
    <col min="5621" max="5621" width="9.33203125" style="155" bestFit="1" customWidth="1"/>
    <col min="5622" max="5622" width="5.1640625" style="155" bestFit="1" customWidth="1"/>
    <col min="5623" max="5623" width="9.33203125" style="155" bestFit="1" customWidth="1"/>
    <col min="5624" max="5624" width="5.1640625" style="155" bestFit="1" customWidth="1"/>
    <col min="5625" max="5625" width="32" style="155" customWidth="1"/>
    <col min="5626" max="5867" width="9.33203125" style="155"/>
    <col min="5868" max="5868" width="8.6640625" style="155" customWidth="1"/>
    <col min="5869" max="5869" width="11.1640625" style="155" customWidth="1"/>
    <col min="5870" max="5870" width="23.5" style="155" customWidth="1"/>
    <col min="5871" max="5871" width="14.6640625" style="155" bestFit="1" customWidth="1"/>
    <col min="5872" max="5872" width="5.1640625" style="155" bestFit="1" customWidth="1"/>
    <col min="5873" max="5873" width="9.33203125" style="155" bestFit="1" customWidth="1"/>
    <col min="5874" max="5874" width="5.1640625" style="155" bestFit="1" customWidth="1"/>
    <col min="5875" max="5875" width="9.33203125" style="155" bestFit="1" customWidth="1"/>
    <col min="5876" max="5876" width="5.1640625" style="155" bestFit="1" customWidth="1"/>
    <col min="5877" max="5877" width="9.33203125" style="155" bestFit="1" customWidth="1"/>
    <col min="5878" max="5878" width="5.1640625" style="155" bestFit="1" customWidth="1"/>
    <col min="5879" max="5879" width="9.33203125" style="155" bestFit="1" customWidth="1"/>
    <col min="5880" max="5880" width="5.1640625" style="155" bestFit="1" customWidth="1"/>
    <col min="5881" max="5881" width="32" style="155" customWidth="1"/>
    <col min="5882" max="6123" width="9.33203125" style="155"/>
    <col min="6124" max="6124" width="8.6640625" style="155" customWidth="1"/>
    <col min="6125" max="6125" width="11.1640625" style="155" customWidth="1"/>
    <col min="6126" max="6126" width="23.5" style="155" customWidth="1"/>
    <col min="6127" max="6127" width="14.6640625" style="155" bestFit="1" customWidth="1"/>
    <col min="6128" max="6128" width="5.1640625" style="155" bestFit="1" customWidth="1"/>
    <col min="6129" max="6129" width="9.33203125" style="155" bestFit="1" customWidth="1"/>
    <col min="6130" max="6130" width="5.1640625" style="155" bestFit="1" customWidth="1"/>
    <col min="6131" max="6131" width="9.33203125" style="155" bestFit="1" customWidth="1"/>
    <col min="6132" max="6132" width="5.1640625" style="155" bestFit="1" customWidth="1"/>
    <col min="6133" max="6133" width="9.33203125" style="155" bestFit="1" customWidth="1"/>
    <col min="6134" max="6134" width="5.1640625" style="155" bestFit="1" customWidth="1"/>
    <col min="6135" max="6135" width="9.33203125" style="155" bestFit="1" customWidth="1"/>
    <col min="6136" max="6136" width="5.1640625" style="155" bestFit="1" customWidth="1"/>
    <col min="6137" max="6137" width="32" style="155" customWidth="1"/>
    <col min="6138" max="6379" width="9.33203125" style="155"/>
    <col min="6380" max="6380" width="8.6640625" style="155" customWidth="1"/>
    <col min="6381" max="6381" width="11.1640625" style="155" customWidth="1"/>
    <col min="6382" max="6382" width="23.5" style="155" customWidth="1"/>
    <col min="6383" max="6383" width="14.6640625" style="155" bestFit="1" customWidth="1"/>
    <col min="6384" max="6384" width="5.1640625" style="155" bestFit="1" customWidth="1"/>
    <col min="6385" max="6385" width="9.33203125" style="155" bestFit="1" customWidth="1"/>
    <col min="6386" max="6386" width="5.1640625" style="155" bestFit="1" customWidth="1"/>
    <col min="6387" max="6387" width="9.33203125" style="155" bestFit="1" customWidth="1"/>
    <col min="6388" max="6388" width="5.1640625" style="155" bestFit="1" customWidth="1"/>
    <col min="6389" max="6389" width="9.33203125" style="155" bestFit="1" customWidth="1"/>
    <col min="6390" max="6390" width="5.1640625" style="155" bestFit="1" customWidth="1"/>
    <col min="6391" max="6391" width="9.33203125" style="155" bestFit="1" customWidth="1"/>
    <col min="6392" max="6392" width="5.1640625" style="155" bestFit="1" customWidth="1"/>
    <col min="6393" max="6393" width="32" style="155" customWidth="1"/>
    <col min="6394" max="6635" width="9.33203125" style="155"/>
    <col min="6636" max="6636" width="8.6640625" style="155" customWidth="1"/>
    <col min="6637" max="6637" width="11.1640625" style="155" customWidth="1"/>
    <col min="6638" max="6638" width="23.5" style="155" customWidth="1"/>
    <col min="6639" max="6639" width="14.6640625" style="155" bestFit="1" customWidth="1"/>
    <col min="6640" max="6640" width="5.1640625" style="155" bestFit="1" customWidth="1"/>
    <col min="6641" max="6641" width="9.33203125" style="155" bestFit="1" customWidth="1"/>
    <col min="6642" max="6642" width="5.1640625" style="155" bestFit="1" customWidth="1"/>
    <col min="6643" max="6643" width="9.33203125" style="155" bestFit="1" customWidth="1"/>
    <col min="6644" max="6644" width="5.1640625" style="155" bestFit="1" customWidth="1"/>
    <col min="6645" max="6645" width="9.33203125" style="155" bestFit="1" customWidth="1"/>
    <col min="6646" max="6646" width="5.1640625" style="155" bestFit="1" customWidth="1"/>
    <col min="6647" max="6647" width="9.33203125" style="155" bestFit="1" customWidth="1"/>
    <col min="6648" max="6648" width="5.1640625" style="155" bestFit="1" customWidth="1"/>
    <col min="6649" max="6649" width="32" style="155" customWidth="1"/>
    <col min="6650" max="6891" width="9.33203125" style="155"/>
    <col min="6892" max="6892" width="8.6640625" style="155" customWidth="1"/>
    <col min="6893" max="6893" width="11.1640625" style="155" customWidth="1"/>
    <col min="6894" max="6894" width="23.5" style="155" customWidth="1"/>
    <col min="6895" max="6895" width="14.6640625" style="155" bestFit="1" customWidth="1"/>
    <col min="6896" max="6896" width="5.1640625" style="155" bestFit="1" customWidth="1"/>
    <col min="6897" max="6897" width="9.33203125" style="155" bestFit="1" customWidth="1"/>
    <col min="6898" max="6898" width="5.1640625" style="155" bestFit="1" customWidth="1"/>
    <col min="6899" max="6899" width="9.33203125" style="155" bestFit="1" customWidth="1"/>
    <col min="6900" max="6900" width="5.1640625" style="155" bestFit="1" customWidth="1"/>
    <col min="6901" max="6901" width="9.33203125" style="155" bestFit="1" customWidth="1"/>
    <col min="6902" max="6902" width="5.1640625" style="155" bestFit="1" customWidth="1"/>
    <col min="6903" max="6903" width="9.33203125" style="155" bestFit="1" customWidth="1"/>
    <col min="6904" max="6904" width="5.1640625" style="155" bestFit="1" customWidth="1"/>
    <col min="6905" max="6905" width="32" style="155" customWidth="1"/>
    <col min="6906" max="7147" width="9.33203125" style="155"/>
    <col min="7148" max="7148" width="8.6640625" style="155" customWidth="1"/>
    <col min="7149" max="7149" width="11.1640625" style="155" customWidth="1"/>
    <col min="7150" max="7150" width="23.5" style="155" customWidth="1"/>
    <col min="7151" max="7151" width="14.6640625" style="155" bestFit="1" customWidth="1"/>
    <col min="7152" max="7152" width="5.1640625" style="155" bestFit="1" customWidth="1"/>
    <col min="7153" max="7153" width="9.33203125" style="155" bestFit="1" customWidth="1"/>
    <col min="7154" max="7154" width="5.1640625" style="155" bestFit="1" customWidth="1"/>
    <col min="7155" max="7155" width="9.33203125" style="155" bestFit="1" customWidth="1"/>
    <col min="7156" max="7156" width="5.1640625" style="155" bestFit="1" customWidth="1"/>
    <col min="7157" max="7157" width="9.33203125" style="155" bestFit="1" customWidth="1"/>
    <col min="7158" max="7158" width="5.1640625" style="155" bestFit="1" customWidth="1"/>
    <col min="7159" max="7159" width="9.33203125" style="155" bestFit="1" customWidth="1"/>
    <col min="7160" max="7160" width="5.1640625" style="155" bestFit="1" customWidth="1"/>
    <col min="7161" max="7161" width="32" style="155" customWidth="1"/>
    <col min="7162" max="7403" width="9.33203125" style="155"/>
    <col min="7404" max="7404" width="8.6640625" style="155" customWidth="1"/>
    <col min="7405" max="7405" width="11.1640625" style="155" customWidth="1"/>
    <col min="7406" max="7406" width="23.5" style="155" customWidth="1"/>
    <col min="7407" max="7407" width="14.6640625" style="155" bestFit="1" customWidth="1"/>
    <col min="7408" max="7408" width="5.1640625" style="155" bestFit="1" customWidth="1"/>
    <col min="7409" max="7409" width="9.33203125" style="155" bestFit="1" customWidth="1"/>
    <col min="7410" max="7410" width="5.1640625" style="155" bestFit="1" customWidth="1"/>
    <col min="7411" max="7411" width="9.33203125" style="155" bestFit="1" customWidth="1"/>
    <col min="7412" max="7412" width="5.1640625" style="155" bestFit="1" customWidth="1"/>
    <col min="7413" max="7413" width="9.33203125" style="155" bestFit="1" customWidth="1"/>
    <col min="7414" max="7414" width="5.1640625" style="155" bestFit="1" customWidth="1"/>
    <col min="7415" max="7415" width="9.33203125" style="155" bestFit="1" customWidth="1"/>
    <col min="7416" max="7416" width="5.1640625" style="155" bestFit="1" customWidth="1"/>
    <col min="7417" max="7417" width="32" style="155" customWidth="1"/>
    <col min="7418" max="7659" width="9.33203125" style="155"/>
    <col min="7660" max="7660" width="8.6640625" style="155" customWidth="1"/>
    <col min="7661" max="7661" width="11.1640625" style="155" customWidth="1"/>
    <col min="7662" max="7662" width="23.5" style="155" customWidth="1"/>
    <col min="7663" max="7663" width="14.6640625" style="155" bestFit="1" customWidth="1"/>
    <col min="7664" max="7664" width="5.1640625" style="155" bestFit="1" customWidth="1"/>
    <col min="7665" max="7665" width="9.33203125" style="155" bestFit="1" customWidth="1"/>
    <col min="7666" max="7666" width="5.1640625" style="155" bestFit="1" customWidth="1"/>
    <col min="7667" max="7667" width="9.33203125" style="155" bestFit="1" customWidth="1"/>
    <col min="7668" max="7668" width="5.1640625" style="155" bestFit="1" customWidth="1"/>
    <col min="7669" max="7669" width="9.33203125" style="155" bestFit="1" customWidth="1"/>
    <col min="7670" max="7670" width="5.1640625" style="155" bestFit="1" customWidth="1"/>
    <col min="7671" max="7671" width="9.33203125" style="155" bestFit="1" customWidth="1"/>
    <col min="7672" max="7672" width="5.1640625" style="155" bestFit="1" customWidth="1"/>
    <col min="7673" max="7673" width="32" style="155" customWidth="1"/>
    <col min="7674" max="7915" width="9.33203125" style="155"/>
    <col min="7916" max="7916" width="8.6640625" style="155" customWidth="1"/>
    <col min="7917" max="7917" width="11.1640625" style="155" customWidth="1"/>
    <col min="7918" max="7918" width="23.5" style="155" customWidth="1"/>
    <col min="7919" max="7919" width="14.6640625" style="155" bestFit="1" customWidth="1"/>
    <col min="7920" max="7920" width="5.1640625" style="155" bestFit="1" customWidth="1"/>
    <col min="7921" max="7921" width="9.33203125" style="155" bestFit="1" customWidth="1"/>
    <col min="7922" max="7922" width="5.1640625" style="155" bestFit="1" customWidth="1"/>
    <col min="7923" max="7923" width="9.33203125" style="155" bestFit="1" customWidth="1"/>
    <col min="7924" max="7924" width="5.1640625" style="155" bestFit="1" customWidth="1"/>
    <col min="7925" max="7925" width="9.33203125" style="155" bestFit="1" customWidth="1"/>
    <col min="7926" max="7926" width="5.1640625" style="155" bestFit="1" customWidth="1"/>
    <col min="7927" max="7927" width="9.33203125" style="155" bestFit="1" customWidth="1"/>
    <col min="7928" max="7928" width="5.1640625" style="155" bestFit="1" customWidth="1"/>
    <col min="7929" max="7929" width="32" style="155" customWidth="1"/>
    <col min="7930" max="8171" width="9.33203125" style="155"/>
    <col min="8172" max="8172" width="8.6640625" style="155" customWidth="1"/>
    <col min="8173" max="8173" width="11.1640625" style="155" customWidth="1"/>
    <col min="8174" max="8174" width="23.5" style="155" customWidth="1"/>
    <col min="8175" max="8175" width="14.6640625" style="155" bestFit="1" customWidth="1"/>
    <col min="8176" max="8176" width="5.1640625" style="155" bestFit="1" customWidth="1"/>
    <col min="8177" max="8177" width="9.33203125" style="155" bestFit="1" customWidth="1"/>
    <col min="8178" max="8178" width="5.1640625" style="155" bestFit="1" customWidth="1"/>
    <col min="8179" max="8179" width="9.33203125" style="155" bestFit="1" customWidth="1"/>
    <col min="8180" max="8180" width="5.1640625" style="155" bestFit="1" customWidth="1"/>
    <col min="8181" max="8181" width="9.33203125" style="155" bestFit="1" customWidth="1"/>
    <col min="8182" max="8182" width="5.1640625" style="155" bestFit="1" customWidth="1"/>
    <col min="8183" max="8183" width="9.33203125" style="155" bestFit="1" customWidth="1"/>
    <col min="8184" max="8184" width="5.1640625" style="155" bestFit="1" customWidth="1"/>
    <col min="8185" max="8185" width="32" style="155" customWidth="1"/>
    <col min="8186" max="8427" width="9.33203125" style="155"/>
    <col min="8428" max="8428" width="8.6640625" style="155" customWidth="1"/>
    <col min="8429" max="8429" width="11.1640625" style="155" customWidth="1"/>
    <col min="8430" max="8430" width="23.5" style="155" customWidth="1"/>
    <col min="8431" max="8431" width="14.6640625" style="155" bestFit="1" customWidth="1"/>
    <col min="8432" max="8432" width="5.1640625" style="155" bestFit="1" customWidth="1"/>
    <col min="8433" max="8433" width="9.33203125" style="155" bestFit="1" customWidth="1"/>
    <col min="8434" max="8434" width="5.1640625" style="155" bestFit="1" customWidth="1"/>
    <col min="8435" max="8435" width="9.33203125" style="155" bestFit="1" customWidth="1"/>
    <col min="8436" max="8436" width="5.1640625" style="155" bestFit="1" customWidth="1"/>
    <col min="8437" max="8437" width="9.33203125" style="155" bestFit="1" customWidth="1"/>
    <col min="8438" max="8438" width="5.1640625" style="155" bestFit="1" customWidth="1"/>
    <col min="8439" max="8439" width="9.33203125" style="155" bestFit="1" customWidth="1"/>
    <col min="8440" max="8440" width="5.1640625" style="155" bestFit="1" customWidth="1"/>
    <col min="8441" max="8441" width="32" style="155" customWidth="1"/>
    <col min="8442" max="8683" width="9.33203125" style="155"/>
    <col min="8684" max="8684" width="8.6640625" style="155" customWidth="1"/>
    <col min="8685" max="8685" width="11.1640625" style="155" customWidth="1"/>
    <col min="8686" max="8686" width="23.5" style="155" customWidth="1"/>
    <col min="8687" max="8687" width="14.6640625" style="155" bestFit="1" customWidth="1"/>
    <col min="8688" max="8688" width="5.1640625" style="155" bestFit="1" customWidth="1"/>
    <col min="8689" max="8689" width="9.33203125" style="155" bestFit="1" customWidth="1"/>
    <col min="8690" max="8690" width="5.1640625" style="155" bestFit="1" customWidth="1"/>
    <col min="8691" max="8691" width="9.33203125" style="155" bestFit="1" customWidth="1"/>
    <col min="8692" max="8692" width="5.1640625" style="155" bestFit="1" customWidth="1"/>
    <col min="8693" max="8693" width="9.33203125" style="155" bestFit="1" customWidth="1"/>
    <col min="8694" max="8694" width="5.1640625" style="155" bestFit="1" customWidth="1"/>
    <col min="8695" max="8695" width="9.33203125" style="155" bestFit="1" customWidth="1"/>
    <col min="8696" max="8696" width="5.1640625" style="155" bestFit="1" customWidth="1"/>
    <col min="8697" max="8697" width="32" style="155" customWidth="1"/>
    <col min="8698" max="8939" width="9.33203125" style="155"/>
    <col min="8940" max="8940" width="8.6640625" style="155" customWidth="1"/>
    <col min="8941" max="8941" width="11.1640625" style="155" customWidth="1"/>
    <col min="8942" max="8942" width="23.5" style="155" customWidth="1"/>
    <col min="8943" max="8943" width="14.6640625" style="155" bestFit="1" customWidth="1"/>
    <col min="8944" max="8944" width="5.1640625" style="155" bestFit="1" customWidth="1"/>
    <col min="8945" max="8945" width="9.33203125" style="155" bestFit="1" customWidth="1"/>
    <col min="8946" max="8946" width="5.1640625" style="155" bestFit="1" customWidth="1"/>
    <col min="8947" max="8947" width="9.33203125" style="155" bestFit="1" customWidth="1"/>
    <col min="8948" max="8948" width="5.1640625" style="155" bestFit="1" customWidth="1"/>
    <col min="8949" max="8949" width="9.33203125" style="155" bestFit="1" customWidth="1"/>
    <col min="8950" max="8950" width="5.1640625" style="155" bestFit="1" customWidth="1"/>
    <col min="8951" max="8951" width="9.33203125" style="155" bestFit="1" customWidth="1"/>
    <col min="8952" max="8952" width="5.1640625" style="155" bestFit="1" customWidth="1"/>
    <col min="8953" max="8953" width="32" style="155" customWidth="1"/>
    <col min="8954" max="9195" width="9.33203125" style="155"/>
    <col min="9196" max="9196" width="8.6640625" style="155" customWidth="1"/>
    <col min="9197" max="9197" width="11.1640625" style="155" customWidth="1"/>
    <col min="9198" max="9198" width="23.5" style="155" customWidth="1"/>
    <col min="9199" max="9199" width="14.6640625" style="155" bestFit="1" customWidth="1"/>
    <col min="9200" max="9200" width="5.1640625" style="155" bestFit="1" customWidth="1"/>
    <col min="9201" max="9201" width="9.33203125" style="155" bestFit="1" customWidth="1"/>
    <col min="9202" max="9202" width="5.1640625" style="155" bestFit="1" customWidth="1"/>
    <col min="9203" max="9203" width="9.33203125" style="155" bestFit="1" customWidth="1"/>
    <col min="9204" max="9204" width="5.1640625" style="155" bestFit="1" customWidth="1"/>
    <col min="9205" max="9205" width="9.33203125" style="155" bestFit="1" customWidth="1"/>
    <col min="9206" max="9206" width="5.1640625" style="155" bestFit="1" customWidth="1"/>
    <col min="9207" max="9207" width="9.33203125" style="155" bestFit="1" customWidth="1"/>
    <col min="9208" max="9208" width="5.1640625" style="155" bestFit="1" customWidth="1"/>
    <col min="9209" max="9209" width="32" style="155" customWidth="1"/>
    <col min="9210" max="9451" width="9.33203125" style="155"/>
    <col min="9452" max="9452" width="8.6640625" style="155" customWidth="1"/>
    <col min="9453" max="9453" width="11.1640625" style="155" customWidth="1"/>
    <col min="9454" max="9454" width="23.5" style="155" customWidth="1"/>
    <col min="9455" max="9455" width="14.6640625" style="155" bestFit="1" customWidth="1"/>
    <col min="9456" max="9456" width="5.1640625" style="155" bestFit="1" customWidth="1"/>
    <col min="9457" max="9457" width="9.33203125" style="155" bestFit="1" customWidth="1"/>
    <col min="9458" max="9458" width="5.1640625" style="155" bestFit="1" customWidth="1"/>
    <col min="9459" max="9459" width="9.33203125" style="155" bestFit="1" customWidth="1"/>
    <col min="9460" max="9460" width="5.1640625" style="155" bestFit="1" customWidth="1"/>
    <col min="9461" max="9461" width="9.33203125" style="155" bestFit="1" customWidth="1"/>
    <col min="9462" max="9462" width="5.1640625" style="155" bestFit="1" customWidth="1"/>
    <col min="9463" max="9463" width="9.33203125" style="155" bestFit="1" customWidth="1"/>
    <col min="9464" max="9464" width="5.1640625" style="155" bestFit="1" customWidth="1"/>
    <col min="9465" max="9465" width="32" style="155" customWidth="1"/>
    <col min="9466" max="9707" width="9.33203125" style="155"/>
    <col min="9708" max="9708" width="8.6640625" style="155" customWidth="1"/>
    <col min="9709" max="9709" width="11.1640625" style="155" customWidth="1"/>
    <col min="9710" max="9710" width="23.5" style="155" customWidth="1"/>
    <col min="9711" max="9711" width="14.6640625" style="155" bestFit="1" customWidth="1"/>
    <col min="9712" max="9712" width="5.1640625" style="155" bestFit="1" customWidth="1"/>
    <col min="9713" max="9713" width="9.33203125" style="155" bestFit="1" customWidth="1"/>
    <col min="9714" max="9714" width="5.1640625" style="155" bestFit="1" customWidth="1"/>
    <col min="9715" max="9715" width="9.33203125" style="155" bestFit="1" customWidth="1"/>
    <col min="9716" max="9716" width="5.1640625" style="155" bestFit="1" customWidth="1"/>
    <col min="9717" max="9717" width="9.33203125" style="155" bestFit="1" customWidth="1"/>
    <col min="9718" max="9718" width="5.1640625" style="155" bestFit="1" customWidth="1"/>
    <col min="9719" max="9719" width="9.33203125" style="155" bestFit="1" customWidth="1"/>
    <col min="9720" max="9720" width="5.1640625" style="155" bestFit="1" customWidth="1"/>
    <col min="9721" max="9721" width="32" style="155" customWidth="1"/>
    <col min="9722" max="9963" width="9.33203125" style="155"/>
    <col min="9964" max="9964" width="8.6640625" style="155" customWidth="1"/>
    <col min="9965" max="9965" width="11.1640625" style="155" customWidth="1"/>
    <col min="9966" max="9966" width="23.5" style="155" customWidth="1"/>
    <col min="9967" max="9967" width="14.6640625" style="155" bestFit="1" customWidth="1"/>
    <col min="9968" max="9968" width="5.1640625" style="155" bestFit="1" customWidth="1"/>
    <col min="9969" max="9969" width="9.33203125" style="155" bestFit="1" customWidth="1"/>
    <col min="9970" max="9970" width="5.1640625" style="155" bestFit="1" customWidth="1"/>
    <col min="9971" max="9971" width="9.33203125" style="155" bestFit="1" customWidth="1"/>
    <col min="9972" max="9972" width="5.1640625" style="155" bestFit="1" customWidth="1"/>
    <col min="9973" max="9973" width="9.33203125" style="155" bestFit="1" customWidth="1"/>
    <col min="9974" max="9974" width="5.1640625" style="155" bestFit="1" customWidth="1"/>
    <col min="9975" max="9975" width="9.33203125" style="155" bestFit="1" customWidth="1"/>
    <col min="9976" max="9976" width="5.1640625" style="155" bestFit="1" customWidth="1"/>
    <col min="9977" max="9977" width="32" style="155" customWidth="1"/>
    <col min="9978" max="10219" width="9.33203125" style="155"/>
    <col min="10220" max="10220" width="8.6640625" style="155" customWidth="1"/>
    <col min="10221" max="10221" width="11.1640625" style="155" customWidth="1"/>
    <col min="10222" max="10222" width="23.5" style="155" customWidth="1"/>
    <col min="10223" max="10223" width="14.6640625" style="155" bestFit="1" customWidth="1"/>
    <col min="10224" max="10224" width="5.1640625" style="155" bestFit="1" customWidth="1"/>
    <col min="10225" max="10225" width="9.33203125" style="155" bestFit="1" customWidth="1"/>
    <col min="10226" max="10226" width="5.1640625" style="155" bestFit="1" customWidth="1"/>
    <col min="10227" max="10227" width="9.33203125" style="155" bestFit="1" customWidth="1"/>
    <col min="10228" max="10228" width="5.1640625" style="155" bestFit="1" customWidth="1"/>
    <col min="10229" max="10229" width="9.33203125" style="155" bestFit="1" customWidth="1"/>
    <col min="10230" max="10230" width="5.1640625" style="155" bestFit="1" customWidth="1"/>
    <col min="10231" max="10231" width="9.33203125" style="155" bestFit="1" customWidth="1"/>
    <col min="10232" max="10232" width="5.1640625" style="155" bestFit="1" customWidth="1"/>
    <col min="10233" max="10233" width="32" style="155" customWidth="1"/>
    <col min="10234" max="10475" width="9.33203125" style="155"/>
    <col min="10476" max="10476" width="8.6640625" style="155" customWidth="1"/>
    <col min="10477" max="10477" width="11.1640625" style="155" customWidth="1"/>
    <col min="10478" max="10478" width="23.5" style="155" customWidth="1"/>
    <col min="10479" max="10479" width="14.6640625" style="155" bestFit="1" customWidth="1"/>
    <col min="10480" max="10480" width="5.1640625" style="155" bestFit="1" customWidth="1"/>
    <col min="10481" max="10481" width="9.33203125" style="155" bestFit="1" customWidth="1"/>
    <col min="10482" max="10482" width="5.1640625" style="155" bestFit="1" customWidth="1"/>
    <col min="10483" max="10483" width="9.33203125" style="155" bestFit="1" customWidth="1"/>
    <col min="10484" max="10484" width="5.1640625" style="155" bestFit="1" customWidth="1"/>
    <col min="10485" max="10485" width="9.33203125" style="155" bestFit="1" customWidth="1"/>
    <col min="10486" max="10486" width="5.1640625" style="155" bestFit="1" customWidth="1"/>
    <col min="10487" max="10487" width="9.33203125" style="155" bestFit="1" customWidth="1"/>
    <col min="10488" max="10488" width="5.1640625" style="155" bestFit="1" customWidth="1"/>
    <col min="10489" max="10489" width="32" style="155" customWidth="1"/>
    <col min="10490" max="10731" width="9.33203125" style="155"/>
    <col min="10732" max="10732" width="8.6640625" style="155" customWidth="1"/>
    <col min="10733" max="10733" width="11.1640625" style="155" customWidth="1"/>
    <col min="10734" max="10734" width="23.5" style="155" customWidth="1"/>
    <col min="10735" max="10735" width="14.6640625" style="155" bestFit="1" customWidth="1"/>
    <col min="10736" max="10736" width="5.1640625" style="155" bestFit="1" customWidth="1"/>
    <col min="10737" max="10737" width="9.33203125" style="155" bestFit="1" customWidth="1"/>
    <col min="10738" max="10738" width="5.1640625" style="155" bestFit="1" customWidth="1"/>
    <col min="10739" max="10739" width="9.33203125" style="155" bestFit="1" customWidth="1"/>
    <col min="10740" max="10740" width="5.1640625" style="155" bestFit="1" customWidth="1"/>
    <col min="10741" max="10741" width="9.33203125" style="155" bestFit="1" customWidth="1"/>
    <col min="10742" max="10742" width="5.1640625" style="155" bestFit="1" customWidth="1"/>
    <col min="10743" max="10743" width="9.33203125" style="155" bestFit="1" customWidth="1"/>
    <col min="10744" max="10744" width="5.1640625" style="155" bestFit="1" customWidth="1"/>
    <col min="10745" max="10745" width="32" style="155" customWidth="1"/>
    <col min="10746" max="10987" width="9.33203125" style="155"/>
    <col min="10988" max="10988" width="8.6640625" style="155" customWidth="1"/>
    <col min="10989" max="10989" width="11.1640625" style="155" customWidth="1"/>
    <col min="10990" max="10990" width="23.5" style="155" customWidth="1"/>
    <col min="10991" max="10991" width="14.6640625" style="155" bestFit="1" customWidth="1"/>
    <col min="10992" max="10992" width="5.1640625" style="155" bestFit="1" customWidth="1"/>
    <col min="10993" max="10993" width="9.33203125" style="155" bestFit="1" customWidth="1"/>
    <col min="10994" max="10994" width="5.1640625" style="155" bestFit="1" customWidth="1"/>
    <col min="10995" max="10995" width="9.33203125" style="155" bestFit="1" customWidth="1"/>
    <col min="10996" max="10996" width="5.1640625" style="155" bestFit="1" customWidth="1"/>
    <col min="10997" max="10997" width="9.33203125" style="155" bestFit="1" customWidth="1"/>
    <col min="10998" max="10998" width="5.1640625" style="155" bestFit="1" customWidth="1"/>
    <col min="10999" max="10999" width="9.33203125" style="155" bestFit="1" customWidth="1"/>
    <col min="11000" max="11000" width="5.1640625" style="155" bestFit="1" customWidth="1"/>
    <col min="11001" max="11001" width="32" style="155" customWidth="1"/>
    <col min="11002" max="11243" width="9.33203125" style="155"/>
    <col min="11244" max="11244" width="8.6640625" style="155" customWidth="1"/>
    <col min="11245" max="11245" width="11.1640625" style="155" customWidth="1"/>
    <col min="11246" max="11246" width="23.5" style="155" customWidth="1"/>
    <col min="11247" max="11247" width="14.6640625" style="155" bestFit="1" customWidth="1"/>
    <col min="11248" max="11248" width="5.1640625" style="155" bestFit="1" customWidth="1"/>
    <col min="11249" max="11249" width="9.33203125" style="155" bestFit="1" customWidth="1"/>
    <col min="11250" max="11250" width="5.1640625" style="155" bestFit="1" customWidth="1"/>
    <col min="11251" max="11251" width="9.33203125" style="155" bestFit="1" customWidth="1"/>
    <col min="11252" max="11252" width="5.1640625" style="155" bestFit="1" customWidth="1"/>
    <col min="11253" max="11253" width="9.33203125" style="155" bestFit="1" customWidth="1"/>
    <col min="11254" max="11254" width="5.1640625" style="155" bestFit="1" customWidth="1"/>
    <col min="11255" max="11255" width="9.33203125" style="155" bestFit="1" customWidth="1"/>
    <col min="11256" max="11256" width="5.1640625" style="155" bestFit="1" customWidth="1"/>
    <col min="11257" max="11257" width="32" style="155" customWidth="1"/>
    <col min="11258" max="11499" width="9.33203125" style="155"/>
    <col min="11500" max="11500" width="8.6640625" style="155" customWidth="1"/>
    <col min="11501" max="11501" width="11.1640625" style="155" customWidth="1"/>
    <col min="11502" max="11502" width="23.5" style="155" customWidth="1"/>
    <col min="11503" max="11503" width="14.6640625" style="155" bestFit="1" customWidth="1"/>
    <col min="11504" max="11504" width="5.1640625" style="155" bestFit="1" customWidth="1"/>
    <col min="11505" max="11505" width="9.33203125" style="155" bestFit="1" customWidth="1"/>
    <col min="11506" max="11506" width="5.1640625" style="155" bestFit="1" customWidth="1"/>
    <col min="11507" max="11507" width="9.33203125" style="155" bestFit="1" customWidth="1"/>
    <col min="11508" max="11508" width="5.1640625" style="155" bestFit="1" customWidth="1"/>
    <col min="11509" max="11509" width="9.33203125" style="155" bestFit="1" customWidth="1"/>
    <col min="11510" max="11510" width="5.1640625" style="155" bestFit="1" customWidth="1"/>
    <col min="11511" max="11511" width="9.33203125" style="155" bestFit="1" customWidth="1"/>
    <col min="11512" max="11512" width="5.1640625" style="155" bestFit="1" customWidth="1"/>
    <col min="11513" max="11513" width="32" style="155" customWidth="1"/>
    <col min="11514" max="11755" width="9.33203125" style="155"/>
    <col min="11756" max="11756" width="8.6640625" style="155" customWidth="1"/>
    <col min="11757" max="11757" width="11.1640625" style="155" customWidth="1"/>
    <col min="11758" max="11758" width="23.5" style="155" customWidth="1"/>
    <col min="11759" max="11759" width="14.6640625" style="155" bestFit="1" customWidth="1"/>
    <col min="11760" max="11760" width="5.1640625" style="155" bestFit="1" customWidth="1"/>
    <col min="11761" max="11761" width="9.33203125" style="155" bestFit="1" customWidth="1"/>
    <col min="11762" max="11762" width="5.1640625" style="155" bestFit="1" customWidth="1"/>
    <col min="11763" max="11763" width="9.33203125" style="155" bestFit="1" customWidth="1"/>
    <col min="11764" max="11764" width="5.1640625" style="155" bestFit="1" customWidth="1"/>
    <col min="11765" max="11765" width="9.33203125" style="155" bestFit="1" customWidth="1"/>
    <col min="11766" max="11766" width="5.1640625" style="155" bestFit="1" customWidth="1"/>
    <col min="11767" max="11767" width="9.33203125" style="155" bestFit="1" customWidth="1"/>
    <col min="11768" max="11768" width="5.1640625" style="155" bestFit="1" customWidth="1"/>
    <col min="11769" max="11769" width="32" style="155" customWidth="1"/>
    <col min="11770" max="12011" width="9.33203125" style="155"/>
    <col min="12012" max="12012" width="8.6640625" style="155" customWidth="1"/>
    <col min="12013" max="12013" width="11.1640625" style="155" customWidth="1"/>
    <col min="12014" max="12014" width="23.5" style="155" customWidth="1"/>
    <col min="12015" max="12015" width="14.6640625" style="155" bestFit="1" customWidth="1"/>
    <col min="12016" max="12016" width="5.1640625" style="155" bestFit="1" customWidth="1"/>
    <col min="12017" max="12017" width="9.33203125" style="155" bestFit="1" customWidth="1"/>
    <col min="12018" max="12018" width="5.1640625" style="155" bestFit="1" customWidth="1"/>
    <col min="12019" max="12019" width="9.33203125" style="155" bestFit="1" customWidth="1"/>
    <col min="12020" max="12020" width="5.1640625" style="155" bestFit="1" customWidth="1"/>
    <col min="12021" max="12021" width="9.33203125" style="155" bestFit="1" customWidth="1"/>
    <col min="12022" max="12022" width="5.1640625" style="155" bestFit="1" customWidth="1"/>
    <col min="12023" max="12023" width="9.33203125" style="155" bestFit="1" customWidth="1"/>
    <col min="12024" max="12024" width="5.1640625" style="155" bestFit="1" customWidth="1"/>
    <col min="12025" max="12025" width="32" style="155" customWidth="1"/>
    <col min="12026" max="12267" width="9.33203125" style="155"/>
    <col min="12268" max="12268" width="8.6640625" style="155" customWidth="1"/>
    <col min="12269" max="12269" width="11.1640625" style="155" customWidth="1"/>
    <col min="12270" max="12270" width="23.5" style="155" customWidth="1"/>
    <col min="12271" max="12271" width="14.6640625" style="155" bestFit="1" customWidth="1"/>
    <col min="12272" max="12272" width="5.1640625" style="155" bestFit="1" customWidth="1"/>
    <col min="12273" max="12273" width="9.33203125" style="155" bestFit="1" customWidth="1"/>
    <col min="12274" max="12274" width="5.1640625" style="155" bestFit="1" customWidth="1"/>
    <col min="12275" max="12275" width="9.33203125" style="155" bestFit="1" customWidth="1"/>
    <col min="12276" max="12276" width="5.1640625" style="155" bestFit="1" customWidth="1"/>
    <col min="12277" max="12277" width="9.33203125" style="155" bestFit="1" customWidth="1"/>
    <col min="12278" max="12278" width="5.1640625" style="155" bestFit="1" customWidth="1"/>
    <col min="12279" max="12279" width="9.33203125" style="155" bestFit="1" customWidth="1"/>
    <col min="12280" max="12280" width="5.1640625" style="155" bestFit="1" customWidth="1"/>
    <col min="12281" max="12281" width="32" style="155" customWidth="1"/>
    <col min="12282" max="12523" width="9.33203125" style="155"/>
    <col min="12524" max="12524" width="8.6640625" style="155" customWidth="1"/>
    <col min="12525" max="12525" width="11.1640625" style="155" customWidth="1"/>
    <col min="12526" max="12526" width="23.5" style="155" customWidth="1"/>
    <col min="12527" max="12527" width="14.6640625" style="155" bestFit="1" customWidth="1"/>
    <col min="12528" max="12528" width="5.1640625" style="155" bestFit="1" customWidth="1"/>
    <col min="12529" max="12529" width="9.33203125" style="155" bestFit="1" customWidth="1"/>
    <col min="12530" max="12530" width="5.1640625" style="155" bestFit="1" customWidth="1"/>
    <col min="12531" max="12531" width="9.33203125" style="155" bestFit="1" customWidth="1"/>
    <col min="12532" max="12532" width="5.1640625" style="155" bestFit="1" customWidth="1"/>
    <col min="12533" max="12533" width="9.33203125" style="155" bestFit="1" customWidth="1"/>
    <col min="12534" max="12534" width="5.1640625" style="155" bestFit="1" customWidth="1"/>
    <col min="12535" max="12535" width="9.33203125" style="155" bestFit="1" customWidth="1"/>
    <col min="12536" max="12536" width="5.1640625" style="155" bestFit="1" customWidth="1"/>
    <col min="12537" max="12537" width="32" style="155" customWidth="1"/>
    <col min="12538" max="12779" width="9.33203125" style="155"/>
    <col min="12780" max="12780" width="8.6640625" style="155" customWidth="1"/>
    <col min="12781" max="12781" width="11.1640625" style="155" customWidth="1"/>
    <col min="12782" max="12782" width="23.5" style="155" customWidth="1"/>
    <col min="12783" max="12783" width="14.6640625" style="155" bestFit="1" customWidth="1"/>
    <col min="12784" max="12784" width="5.1640625" style="155" bestFit="1" customWidth="1"/>
    <col min="12785" max="12785" width="9.33203125" style="155" bestFit="1" customWidth="1"/>
    <col min="12786" max="12786" width="5.1640625" style="155" bestFit="1" customWidth="1"/>
    <col min="12787" max="12787" width="9.33203125" style="155" bestFit="1" customWidth="1"/>
    <col min="12788" max="12788" width="5.1640625" style="155" bestFit="1" customWidth="1"/>
    <col min="12789" max="12789" width="9.33203125" style="155" bestFit="1" customWidth="1"/>
    <col min="12790" max="12790" width="5.1640625" style="155" bestFit="1" customWidth="1"/>
    <col min="12791" max="12791" width="9.33203125" style="155" bestFit="1" customWidth="1"/>
    <col min="12792" max="12792" width="5.1640625" style="155" bestFit="1" customWidth="1"/>
    <col min="12793" max="12793" width="32" style="155" customWidth="1"/>
    <col min="12794" max="13035" width="9.33203125" style="155"/>
    <col min="13036" max="13036" width="8.6640625" style="155" customWidth="1"/>
    <col min="13037" max="13037" width="11.1640625" style="155" customWidth="1"/>
    <col min="13038" max="13038" width="23.5" style="155" customWidth="1"/>
    <col min="13039" max="13039" width="14.6640625" style="155" bestFit="1" customWidth="1"/>
    <col min="13040" max="13040" width="5.1640625" style="155" bestFit="1" customWidth="1"/>
    <col min="13041" max="13041" width="9.33203125" style="155" bestFit="1" customWidth="1"/>
    <col min="13042" max="13042" width="5.1640625" style="155" bestFit="1" customWidth="1"/>
    <col min="13043" max="13043" width="9.33203125" style="155" bestFit="1" customWidth="1"/>
    <col min="13044" max="13044" width="5.1640625" style="155" bestFit="1" customWidth="1"/>
    <col min="13045" max="13045" width="9.33203125" style="155" bestFit="1" customWidth="1"/>
    <col min="13046" max="13046" width="5.1640625" style="155" bestFit="1" customWidth="1"/>
    <col min="13047" max="13047" width="9.33203125" style="155" bestFit="1" customWidth="1"/>
    <col min="13048" max="13048" width="5.1640625" style="155" bestFit="1" customWidth="1"/>
    <col min="13049" max="13049" width="32" style="155" customWidth="1"/>
    <col min="13050" max="13291" width="9.33203125" style="155"/>
    <col min="13292" max="13292" width="8.6640625" style="155" customWidth="1"/>
    <col min="13293" max="13293" width="11.1640625" style="155" customWidth="1"/>
    <col min="13294" max="13294" width="23.5" style="155" customWidth="1"/>
    <col min="13295" max="13295" width="14.6640625" style="155" bestFit="1" customWidth="1"/>
    <col min="13296" max="13296" width="5.1640625" style="155" bestFit="1" customWidth="1"/>
    <col min="13297" max="13297" width="9.33203125" style="155" bestFit="1" customWidth="1"/>
    <col min="13298" max="13298" width="5.1640625" style="155" bestFit="1" customWidth="1"/>
    <col min="13299" max="13299" width="9.33203125" style="155" bestFit="1" customWidth="1"/>
    <col min="13300" max="13300" width="5.1640625" style="155" bestFit="1" customWidth="1"/>
    <col min="13301" max="13301" width="9.33203125" style="155" bestFit="1" customWidth="1"/>
    <col min="13302" max="13302" width="5.1640625" style="155" bestFit="1" customWidth="1"/>
    <col min="13303" max="13303" width="9.33203125" style="155" bestFit="1" customWidth="1"/>
    <col min="13304" max="13304" width="5.1640625" style="155" bestFit="1" customWidth="1"/>
    <col min="13305" max="13305" width="32" style="155" customWidth="1"/>
    <col min="13306" max="13547" width="9.33203125" style="155"/>
    <col min="13548" max="13548" width="8.6640625" style="155" customWidth="1"/>
    <col min="13549" max="13549" width="11.1640625" style="155" customWidth="1"/>
    <col min="13550" max="13550" width="23.5" style="155" customWidth="1"/>
    <col min="13551" max="13551" width="14.6640625" style="155" bestFit="1" customWidth="1"/>
    <col min="13552" max="13552" width="5.1640625" style="155" bestFit="1" customWidth="1"/>
    <col min="13553" max="13553" width="9.33203125" style="155" bestFit="1" customWidth="1"/>
    <col min="13554" max="13554" width="5.1640625" style="155" bestFit="1" customWidth="1"/>
    <col min="13555" max="13555" width="9.33203125" style="155" bestFit="1" customWidth="1"/>
    <col min="13556" max="13556" width="5.1640625" style="155" bestFit="1" customWidth="1"/>
    <col min="13557" max="13557" width="9.33203125" style="155" bestFit="1" customWidth="1"/>
    <col min="13558" max="13558" width="5.1640625" style="155" bestFit="1" customWidth="1"/>
    <col min="13559" max="13559" width="9.33203125" style="155" bestFit="1" customWidth="1"/>
    <col min="13560" max="13560" width="5.1640625" style="155" bestFit="1" customWidth="1"/>
    <col min="13561" max="13561" width="32" style="155" customWidth="1"/>
    <col min="13562" max="13803" width="9.33203125" style="155"/>
    <col min="13804" max="13804" width="8.6640625" style="155" customWidth="1"/>
    <col min="13805" max="13805" width="11.1640625" style="155" customWidth="1"/>
    <col min="13806" max="13806" width="23.5" style="155" customWidth="1"/>
    <col min="13807" max="13807" width="14.6640625" style="155" bestFit="1" customWidth="1"/>
    <col min="13808" max="13808" width="5.1640625" style="155" bestFit="1" customWidth="1"/>
    <col min="13809" max="13809" width="9.33203125" style="155" bestFit="1" customWidth="1"/>
    <col min="13810" max="13810" width="5.1640625" style="155" bestFit="1" customWidth="1"/>
    <col min="13811" max="13811" width="9.33203125" style="155" bestFit="1" customWidth="1"/>
    <col min="13812" max="13812" width="5.1640625" style="155" bestFit="1" customWidth="1"/>
    <col min="13813" max="13813" width="9.33203125" style="155" bestFit="1" customWidth="1"/>
    <col min="13814" max="13814" width="5.1640625" style="155" bestFit="1" customWidth="1"/>
    <col min="13815" max="13815" width="9.33203125" style="155" bestFit="1" customWidth="1"/>
    <col min="13816" max="13816" width="5.1640625" style="155" bestFit="1" customWidth="1"/>
    <col min="13817" max="13817" width="32" style="155" customWidth="1"/>
    <col min="13818" max="14059" width="9.33203125" style="155"/>
    <col min="14060" max="14060" width="8.6640625" style="155" customWidth="1"/>
    <col min="14061" max="14061" width="11.1640625" style="155" customWidth="1"/>
    <col min="14062" max="14062" width="23.5" style="155" customWidth="1"/>
    <col min="14063" max="14063" width="14.6640625" style="155" bestFit="1" customWidth="1"/>
    <col min="14064" max="14064" width="5.1640625" style="155" bestFit="1" customWidth="1"/>
    <col min="14065" max="14065" width="9.33203125" style="155" bestFit="1" customWidth="1"/>
    <col min="14066" max="14066" width="5.1640625" style="155" bestFit="1" customWidth="1"/>
    <col min="14067" max="14067" width="9.33203125" style="155" bestFit="1" customWidth="1"/>
    <col min="14068" max="14068" width="5.1640625" style="155" bestFit="1" customWidth="1"/>
    <col min="14069" max="14069" width="9.33203125" style="155" bestFit="1" customWidth="1"/>
    <col min="14070" max="14070" width="5.1640625" style="155" bestFit="1" customWidth="1"/>
    <col min="14071" max="14071" width="9.33203125" style="155" bestFit="1" customWidth="1"/>
    <col min="14072" max="14072" width="5.1640625" style="155" bestFit="1" customWidth="1"/>
    <col min="14073" max="14073" width="32" style="155" customWidth="1"/>
    <col min="14074" max="14315" width="9.33203125" style="155"/>
    <col min="14316" max="14316" width="8.6640625" style="155" customWidth="1"/>
    <col min="14317" max="14317" width="11.1640625" style="155" customWidth="1"/>
    <col min="14318" max="14318" width="23.5" style="155" customWidth="1"/>
    <col min="14319" max="14319" width="14.6640625" style="155" bestFit="1" customWidth="1"/>
    <col min="14320" max="14320" width="5.1640625" style="155" bestFit="1" customWidth="1"/>
    <col min="14321" max="14321" width="9.33203125" style="155" bestFit="1" customWidth="1"/>
    <col min="14322" max="14322" width="5.1640625" style="155" bestFit="1" customWidth="1"/>
    <col min="14323" max="14323" width="9.33203125" style="155" bestFit="1" customWidth="1"/>
    <col min="14324" max="14324" width="5.1640625" style="155" bestFit="1" customWidth="1"/>
    <col min="14325" max="14325" width="9.33203125" style="155" bestFit="1" customWidth="1"/>
    <col min="14326" max="14326" width="5.1640625" style="155" bestFit="1" customWidth="1"/>
    <col min="14327" max="14327" width="9.33203125" style="155" bestFit="1" customWidth="1"/>
    <col min="14328" max="14328" width="5.1640625" style="155" bestFit="1" customWidth="1"/>
    <col min="14329" max="14329" width="32" style="155" customWidth="1"/>
    <col min="14330" max="14571" width="9.33203125" style="155"/>
    <col min="14572" max="14572" width="8.6640625" style="155" customWidth="1"/>
    <col min="14573" max="14573" width="11.1640625" style="155" customWidth="1"/>
    <col min="14574" max="14574" width="23.5" style="155" customWidth="1"/>
    <col min="14575" max="14575" width="14.6640625" style="155" bestFit="1" customWidth="1"/>
    <col min="14576" max="14576" width="5.1640625" style="155" bestFit="1" customWidth="1"/>
    <col min="14577" max="14577" width="9.33203125" style="155" bestFit="1" customWidth="1"/>
    <col min="14578" max="14578" width="5.1640625" style="155" bestFit="1" customWidth="1"/>
    <col min="14579" max="14579" width="9.33203125" style="155" bestFit="1" customWidth="1"/>
    <col min="14580" max="14580" width="5.1640625" style="155" bestFit="1" customWidth="1"/>
    <col min="14581" max="14581" width="9.33203125" style="155" bestFit="1" customWidth="1"/>
    <col min="14582" max="14582" width="5.1640625" style="155" bestFit="1" customWidth="1"/>
    <col min="14583" max="14583" width="9.33203125" style="155" bestFit="1" customWidth="1"/>
    <col min="14584" max="14584" width="5.1640625" style="155" bestFit="1" customWidth="1"/>
    <col min="14585" max="14585" width="32" style="155" customWidth="1"/>
    <col min="14586" max="14827" width="9.33203125" style="155"/>
    <col min="14828" max="14828" width="8.6640625" style="155" customWidth="1"/>
    <col min="14829" max="14829" width="11.1640625" style="155" customWidth="1"/>
    <col min="14830" max="14830" width="23.5" style="155" customWidth="1"/>
    <col min="14831" max="14831" width="14.6640625" style="155" bestFit="1" customWidth="1"/>
    <col min="14832" max="14832" width="5.1640625" style="155" bestFit="1" customWidth="1"/>
    <col min="14833" max="14833" width="9.33203125" style="155" bestFit="1" customWidth="1"/>
    <col min="14834" max="14834" width="5.1640625" style="155" bestFit="1" customWidth="1"/>
    <col min="14835" max="14835" width="9.33203125" style="155" bestFit="1" customWidth="1"/>
    <col min="14836" max="14836" width="5.1640625" style="155" bestFit="1" customWidth="1"/>
    <col min="14837" max="14837" width="9.33203125" style="155" bestFit="1" customWidth="1"/>
    <col min="14838" max="14838" width="5.1640625" style="155" bestFit="1" customWidth="1"/>
    <col min="14839" max="14839" width="9.33203125" style="155" bestFit="1" customWidth="1"/>
    <col min="14840" max="14840" width="5.1640625" style="155" bestFit="1" customWidth="1"/>
    <col min="14841" max="14841" width="32" style="155" customWidth="1"/>
    <col min="14842" max="15083" width="9.33203125" style="155"/>
    <col min="15084" max="15084" width="8.6640625" style="155" customWidth="1"/>
    <col min="15085" max="15085" width="11.1640625" style="155" customWidth="1"/>
    <col min="15086" max="15086" width="23.5" style="155" customWidth="1"/>
    <col min="15087" max="15087" width="14.6640625" style="155" bestFit="1" customWidth="1"/>
    <col min="15088" max="15088" width="5.1640625" style="155" bestFit="1" customWidth="1"/>
    <col min="15089" max="15089" width="9.33203125" style="155" bestFit="1" customWidth="1"/>
    <col min="15090" max="15090" width="5.1640625" style="155" bestFit="1" customWidth="1"/>
    <col min="15091" max="15091" width="9.33203125" style="155" bestFit="1" customWidth="1"/>
    <col min="15092" max="15092" width="5.1640625" style="155" bestFit="1" customWidth="1"/>
    <col min="15093" max="15093" width="9.33203125" style="155" bestFit="1" customWidth="1"/>
    <col min="15094" max="15094" width="5.1640625" style="155" bestFit="1" customWidth="1"/>
    <col min="15095" max="15095" width="9.33203125" style="155" bestFit="1" customWidth="1"/>
    <col min="15096" max="15096" width="5.1640625" style="155" bestFit="1" customWidth="1"/>
    <col min="15097" max="15097" width="32" style="155" customWidth="1"/>
    <col min="15098" max="15339" width="9.33203125" style="155"/>
    <col min="15340" max="15340" width="8.6640625" style="155" customWidth="1"/>
    <col min="15341" max="15341" width="11.1640625" style="155" customWidth="1"/>
    <col min="15342" max="15342" width="23.5" style="155" customWidth="1"/>
    <col min="15343" max="15343" width="14.6640625" style="155" bestFit="1" customWidth="1"/>
    <col min="15344" max="15344" width="5.1640625" style="155" bestFit="1" customWidth="1"/>
    <col min="15345" max="15345" width="9.33203125" style="155" bestFit="1" customWidth="1"/>
    <col min="15346" max="15346" width="5.1640625" style="155" bestFit="1" customWidth="1"/>
    <col min="15347" max="15347" width="9.33203125" style="155" bestFit="1" customWidth="1"/>
    <col min="15348" max="15348" width="5.1640625" style="155" bestFit="1" customWidth="1"/>
    <col min="15349" max="15349" width="9.33203125" style="155" bestFit="1" customWidth="1"/>
    <col min="15350" max="15350" width="5.1640625" style="155" bestFit="1" customWidth="1"/>
    <col min="15351" max="15351" width="9.33203125" style="155" bestFit="1" customWidth="1"/>
    <col min="15352" max="15352" width="5.1640625" style="155" bestFit="1" customWidth="1"/>
    <col min="15353" max="15353" width="32" style="155" customWidth="1"/>
    <col min="15354" max="15595" width="9.33203125" style="155"/>
    <col min="15596" max="15596" width="8.6640625" style="155" customWidth="1"/>
    <col min="15597" max="15597" width="11.1640625" style="155" customWidth="1"/>
    <col min="15598" max="15598" width="23.5" style="155" customWidth="1"/>
    <col min="15599" max="15599" width="14.6640625" style="155" bestFit="1" customWidth="1"/>
    <col min="15600" max="15600" width="5.1640625" style="155" bestFit="1" customWidth="1"/>
    <col min="15601" max="15601" width="9.33203125" style="155" bestFit="1" customWidth="1"/>
    <col min="15602" max="15602" width="5.1640625" style="155" bestFit="1" customWidth="1"/>
    <col min="15603" max="15603" width="9.33203125" style="155" bestFit="1" customWidth="1"/>
    <col min="15604" max="15604" width="5.1640625" style="155" bestFit="1" customWidth="1"/>
    <col min="15605" max="15605" width="9.33203125" style="155" bestFit="1" customWidth="1"/>
    <col min="15606" max="15606" width="5.1640625" style="155" bestFit="1" customWidth="1"/>
    <col min="15607" max="15607" width="9.33203125" style="155" bestFit="1" customWidth="1"/>
    <col min="15608" max="15608" width="5.1640625" style="155" bestFit="1" customWidth="1"/>
    <col min="15609" max="15609" width="32" style="155" customWidth="1"/>
    <col min="15610" max="15851" width="9.33203125" style="155"/>
    <col min="15852" max="15852" width="8.6640625" style="155" customWidth="1"/>
    <col min="15853" max="15853" width="11.1640625" style="155" customWidth="1"/>
    <col min="15854" max="15854" width="23.5" style="155" customWidth="1"/>
    <col min="15855" max="15855" width="14.6640625" style="155" bestFit="1" customWidth="1"/>
    <col min="15856" max="15856" width="5.1640625" style="155" bestFit="1" customWidth="1"/>
    <col min="15857" max="15857" width="9.33203125" style="155" bestFit="1" customWidth="1"/>
    <col min="15858" max="15858" width="5.1640625" style="155" bestFit="1" customWidth="1"/>
    <col min="15859" max="15859" width="9.33203125" style="155" bestFit="1" customWidth="1"/>
    <col min="15860" max="15860" width="5.1640625" style="155" bestFit="1" customWidth="1"/>
    <col min="15861" max="15861" width="9.33203125" style="155" bestFit="1" customWidth="1"/>
    <col min="15862" max="15862" width="5.1640625" style="155" bestFit="1" customWidth="1"/>
    <col min="15863" max="15863" width="9.33203125" style="155" bestFit="1" customWidth="1"/>
    <col min="15864" max="15864" width="5.1640625" style="155" bestFit="1" customWidth="1"/>
    <col min="15865" max="15865" width="32" style="155" customWidth="1"/>
    <col min="15866" max="16107" width="9.33203125" style="155"/>
    <col min="16108" max="16108" width="8.6640625" style="155" customWidth="1"/>
    <col min="16109" max="16109" width="11.1640625" style="155" customWidth="1"/>
    <col min="16110" max="16110" width="23.5" style="155" customWidth="1"/>
    <col min="16111" max="16111" width="14.6640625" style="155" bestFit="1" customWidth="1"/>
    <col min="16112" max="16112" width="5.1640625" style="155" bestFit="1" customWidth="1"/>
    <col min="16113" max="16113" width="9.33203125" style="155" bestFit="1" customWidth="1"/>
    <col min="16114" max="16114" width="5.1640625" style="155" bestFit="1" customWidth="1"/>
    <col min="16115" max="16115" width="9.33203125" style="155" bestFit="1" customWidth="1"/>
    <col min="16116" max="16116" width="5.1640625" style="155" bestFit="1" customWidth="1"/>
    <col min="16117" max="16117" width="9.33203125" style="155" bestFit="1" customWidth="1"/>
    <col min="16118" max="16118" width="5.1640625" style="155" bestFit="1" customWidth="1"/>
    <col min="16119" max="16119" width="9.33203125" style="155" bestFit="1" customWidth="1"/>
    <col min="16120" max="16120" width="5.1640625" style="155" bestFit="1" customWidth="1"/>
    <col min="16121" max="16121" width="32" style="155" customWidth="1"/>
    <col min="16122" max="16363" width="9.33203125" style="155"/>
    <col min="16364" max="16384" width="9.33203125" style="155" customWidth="1"/>
  </cols>
  <sheetData>
    <row r="1" spans="1:13" ht="16.5" x14ac:dyDescent="0.2">
      <c r="A1" s="446" t="s">
        <v>475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</row>
    <row r="2" spans="1:13" ht="16.5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ht="16.5" x14ac:dyDescent="0.2">
      <c r="A3" s="447" t="s">
        <v>476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</row>
    <row r="4" spans="1:13" ht="16.5" x14ac:dyDescent="0.2">
      <c r="A4" s="439" t="s">
        <v>9</v>
      </c>
      <c r="B4" s="420"/>
      <c r="C4" s="420"/>
      <c r="D4" s="420" t="s">
        <v>34</v>
      </c>
      <c r="E4" s="420"/>
      <c r="F4" s="420"/>
      <c r="G4" s="420"/>
      <c r="H4" s="420"/>
      <c r="I4" s="420"/>
      <c r="J4" s="420"/>
      <c r="K4" s="420"/>
      <c r="L4" s="420"/>
      <c r="M4" s="448"/>
    </row>
    <row r="5" spans="1:13" ht="16.5" x14ac:dyDescent="0.2">
      <c r="A5" s="449" t="s">
        <v>10</v>
      </c>
      <c r="B5" s="450"/>
      <c r="C5" s="450"/>
      <c r="D5" s="420" t="s">
        <v>469</v>
      </c>
      <c r="E5" s="420"/>
      <c r="F5" s="420"/>
      <c r="G5" s="420"/>
      <c r="H5" s="420"/>
      <c r="I5" s="420"/>
      <c r="J5" s="420"/>
      <c r="K5" s="420"/>
      <c r="L5" s="420"/>
      <c r="M5" s="448"/>
    </row>
    <row r="6" spans="1:13" ht="16.5" x14ac:dyDescent="0.2">
      <c r="A6" s="153"/>
      <c r="B6" s="24"/>
      <c r="C6" s="24"/>
      <c r="D6" s="145"/>
      <c r="E6" s="145"/>
      <c r="F6" s="145"/>
      <c r="G6" s="145"/>
      <c r="H6" s="145"/>
      <c r="I6" s="145"/>
      <c r="J6" s="145"/>
      <c r="K6" s="145"/>
      <c r="L6" s="145"/>
      <c r="M6" s="154"/>
    </row>
    <row r="7" spans="1:13" ht="15.75" customHeight="1" x14ac:dyDescent="0.2">
      <c r="A7" s="451" t="s">
        <v>322</v>
      </c>
      <c r="B7" s="451" t="s">
        <v>323</v>
      </c>
      <c r="C7" s="453" t="s">
        <v>338</v>
      </c>
      <c r="D7" s="444" t="s">
        <v>15</v>
      </c>
      <c r="E7" s="445"/>
      <c r="F7" s="444" t="s">
        <v>16</v>
      </c>
      <c r="G7" s="445"/>
      <c r="H7" s="444" t="s">
        <v>17</v>
      </c>
      <c r="I7" s="445"/>
      <c r="J7" s="444" t="s">
        <v>18</v>
      </c>
      <c r="K7" s="445"/>
      <c r="L7" s="444" t="s">
        <v>7</v>
      </c>
      <c r="M7" s="445"/>
    </row>
    <row r="8" spans="1:13" ht="16.5" x14ac:dyDescent="0.2">
      <c r="A8" s="452"/>
      <c r="B8" s="452"/>
      <c r="C8" s="454"/>
      <c r="D8" s="156" t="s">
        <v>38</v>
      </c>
      <c r="E8" s="156" t="s">
        <v>318</v>
      </c>
      <c r="F8" s="156" t="s">
        <v>38</v>
      </c>
      <c r="G8" s="156" t="s">
        <v>318</v>
      </c>
      <c r="H8" s="156" t="s">
        <v>38</v>
      </c>
      <c r="I8" s="156" t="s">
        <v>318</v>
      </c>
      <c r="J8" s="156" t="s">
        <v>38</v>
      </c>
      <c r="K8" s="156" t="s">
        <v>318</v>
      </c>
      <c r="L8" s="156" t="s">
        <v>38</v>
      </c>
      <c r="M8" s="156" t="s">
        <v>318</v>
      </c>
    </row>
    <row r="9" spans="1:13" x14ac:dyDescent="0.2">
      <c r="A9" s="157">
        <v>1</v>
      </c>
      <c r="B9" s="157" t="s">
        <v>324</v>
      </c>
      <c r="C9" s="158" t="s">
        <v>339</v>
      </c>
      <c r="D9" s="159">
        <v>0.576955</v>
      </c>
      <c r="E9" s="159" t="s">
        <v>477</v>
      </c>
      <c r="F9" s="159">
        <v>0.61151299999999997</v>
      </c>
      <c r="G9" s="159" t="s">
        <v>477</v>
      </c>
      <c r="H9" s="159">
        <v>0.59520799999999996</v>
      </c>
      <c r="I9" s="159" t="s">
        <v>477</v>
      </c>
      <c r="J9" s="159">
        <v>0.59424500000000002</v>
      </c>
      <c r="K9" s="159" t="s">
        <v>477</v>
      </c>
      <c r="L9" s="159">
        <v>0.641957</v>
      </c>
      <c r="M9" s="159" t="s">
        <v>477</v>
      </c>
    </row>
    <row r="10" spans="1:13" x14ac:dyDescent="0.2">
      <c r="A10" s="157">
        <v>2</v>
      </c>
      <c r="B10" s="157" t="s">
        <v>324</v>
      </c>
      <c r="C10" s="158" t="s">
        <v>340</v>
      </c>
      <c r="D10" s="159">
        <v>0.74134500000000003</v>
      </c>
      <c r="E10" s="159" t="s">
        <v>477</v>
      </c>
      <c r="F10" s="159">
        <v>0.76</v>
      </c>
      <c r="G10" s="159" t="s">
        <v>477</v>
      </c>
      <c r="H10" s="159">
        <v>0.95700000000000007</v>
      </c>
      <c r="I10" s="159" t="s">
        <v>477</v>
      </c>
      <c r="J10" s="159">
        <v>0.75850499999999998</v>
      </c>
      <c r="K10" s="159" t="s">
        <v>477</v>
      </c>
      <c r="L10" s="159">
        <v>1</v>
      </c>
      <c r="M10" s="159" t="s">
        <v>477</v>
      </c>
    </row>
    <row r="11" spans="1:13" x14ac:dyDescent="0.2">
      <c r="A11" s="157">
        <v>3</v>
      </c>
      <c r="B11" s="157" t="s">
        <v>324</v>
      </c>
      <c r="C11" s="158" t="s">
        <v>341</v>
      </c>
      <c r="D11" s="159">
        <v>0.60008399999999995</v>
      </c>
      <c r="E11" s="159" t="s">
        <v>477</v>
      </c>
      <c r="F11" s="159">
        <v>0.80684500000000003</v>
      </c>
      <c r="G11" s="159" t="s">
        <v>477</v>
      </c>
      <c r="H11" s="159">
        <v>1.011609</v>
      </c>
      <c r="I11" s="159" t="s">
        <v>477</v>
      </c>
      <c r="J11" s="159">
        <v>1.0792409999999999</v>
      </c>
      <c r="K11" s="159" t="s">
        <v>477</v>
      </c>
      <c r="L11" s="159">
        <v>1.0641700000000001</v>
      </c>
      <c r="M11" s="159" t="s">
        <v>477</v>
      </c>
    </row>
    <row r="12" spans="1:13" x14ac:dyDescent="0.2">
      <c r="A12" s="157">
        <v>4</v>
      </c>
      <c r="B12" s="157" t="s">
        <v>324</v>
      </c>
      <c r="C12" s="158" t="s">
        <v>342</v>
      </c>
      <c r="D12" s="159">
        <v>0.33</v>
      </c>
      <c r="E12" s="159" t="s">
        <v>477</v>
      </c>
      <c r="F12" s="159">
        <v>0.34144999999999998</v>
      </c>
      <c r="G12" s="159" t="s">
        <v>477</v>
      </c>
      <c r="H12" s="159">
        <v>0.41449999999999998</v>
      </c>
      <c r="I12" s="159" t="s">
        <v>477</v>
      </c>
      <c r="J12" s="159">
        <v>0.41049999999999998</v>
      </c>
      <c r="K12" s="159" t="s">
        <v>477</v>
      </c>
      <c r="L12" s="159">
        <v>0.37419999999999998</v>
      </c>
      <c r="M12" s="159" t="s">
        <v>477</v>
      </c>
    </row>
    <row r="13" spans="1:13" x14ac:dyDescent="0.2">
      <c r="A13" s="157">
        <v>5</v>
      </c>
      <c r="B13" s="157" t="s">
        <v>324</v>
      </c>
      <c r="C13" s="158" t="s">
        <v>336</v>
      </c>
      <c r="D13" s="159">
        <v>0.95199999999999996</v>
      </c>
      <c r="E13" s="159" t="s">
        <v>477</v>
      </c>
      <c r="F13" s="159">
        <v>0.83799999999999997</v>
      </c>
      <c r="G13" s="159" t="s">
        <v>477</v>
      </c>
      <c r="H13" s="159">
        <v>0.61599999999999999</v>
      </c>
      <c r="I13" s="159" t="s">
        <v>477</v>
      </c>
      <c r="J13" s="159">
        <v>0.53700000000000003</v>
      </c>
      <c r="K13" s="159" t="s">
        <v>477</v>
      </c>
      <c r="L13" s="159">
        <v>0.67400000000000004</v>
      </c>
      <c r="M13" s="159" t="s">
        <v>477</v>
      </c>
    </row>
    <row r="14" spans="1:13" x14ac:dyDescent="0.2">
      <c r="A14" s="157">
        <v>6</v>
      </c>
      <c r="B14" s="157" t="s">
        <v>230</v>
      </c>
      <c r="C14" s="158" t="s">
        <v>343</v>
      </c>
      <c r="D14" s="159">
        <v>5.18</v>
      </c>
      <c r="E14" s="159" t="s">
        <v>477</v>
      </c>
      <c r="F14" s="159">
        <v>5.3</v>
      </c>
      <c r="G14" s="159" t="s">
        <v>477</v>
      </c>
      <c r="H14" s="159">
        <v>6.1</v>
      </c>
      <c r="I14" s="159" t="s">
        <v>477</v>
      </c>
      <c r="J14" s="159">
        <v>6.02</v>
      </c>
      <c r="K14" s="159" t="s">
        <v>477</v>
      </c>
      <c r="L14" s="159">
        <v>8.2100000000000009</v>
      </c>
      <c r="M14" s="159" t="s">
        <v>477</v>
      </c>
    </row>
    <row r="15" spans="1:13" x14ac:dyDescent="0.2">
      <c r="A15" s="157">
        <v>7</v>
      </c>
      <c r="B15" s="157" t="s">
        <v>344</v>
      </c>
      <c r="C15" s="158" t="s">
        <v>345</v>
      </c>
      <c r="D15" s="159">
        <v>0.43</v>
      </c>
      <c r="E15" s="159" t="s">
        <v>477</v>
      </c>
      <c r="F15" s="159">
        <v>0.8</v>
      </c>
      <c r="G15" s="159" t="s">
        <v>477</v>
      </c>
      <c r="H15" s="159">
        <v>0.88643000000000005</v>
      </c>
      <c r="I15" s="159" t="s">
        <v>477</v>
      </c>
      <c r="J15" s="159">
        <v>1.3235600000000001</v>
      </c>
      <c r="K15" s="159" t="s">
        <v>477</v>
      </c>
      <c r="L15" s="159">
        <v>1.2208399999999999</v>
      </c>
      <c r="M15" s="159" t="s">
        <v>477</v>
      </c>
    </row>
    <row r="16" spans="1:13" x14ac:dyDescent="0.2">
      <c r="A16" s="157">
        <v>8</v>
      </c>
      <c r="B16" s="157" t="s">
        <v>230</v>
      </c>
      <c r="C16" s="158" t="s">
        <v>346</v>
      </c>
      <c r="D16" s="159">
        <v>4.2</v>
      </c>
      <c r="E16" s="159" t="s">
        <v>477</v>
      </c>
      <c r="F16" s="159">
        <v>4.8899999999999997</v>
      </c>
      <c r="G16" s="159" t="s">
        <v>477</v>
      </c>
      <c r="H16" s="159">
        <v>6.44</v>
      </c>
      <c r="I16" s="159" t="s">
        <v>477</v>
      </c>
      <c r="J16" s="159">
        <v>5.0140000000000002</v>
      </c>
      <c r="K16" s="159" t="s">
        <v>477</v>
      </c>
      <c r="L16" s="159">
        <v>3.149</v>
      </c>
      <c r="M16" s="159" t="s">
        <v>477</v>
      </c>
    </row>
    <row r="17" spans="1:13" x14ac:dyDescent="0.2">
      <c r="A17" s="157">
        <v>9</v>
      </c>
      <c r="B17" s="157" t="s">
        <v>324</v>
      </c>
      <c r="C17" s="158" t="s">
        <v>347</v>
      </c>
      <c r="D17" s="159">
        <v>0.47</v>
      </c>
      <c r="E17" s="159" t="s">
        <v>477</v>
      </c>
      <c r="F17" s="159">
        <v>0.5</v>
      </c>
      <c r="G17" s="159" t="s">
        <v>477</v>
      </c>
      <c r="H17" s="159">
        <v>0.56000000000000005</v>
      </c>
      <c r="I17" s="159" t="s">
        <v>477</v>
      </c>
      <c r="J17" s="159">
        <v>0.52</v>
      </c>
      <c r="K17" s="159" t="s">
        <v>477</v>
      </c>
      <c r="L17" s="159">
        <v>0.61299999999999999</v>
      </c>
      <c r="M17" s="159" t="s">
        <v>477</v>
      </c>
    </row>
    <row r="18" spans="1:13" x14ac:dyDescent="0.2">
      <c r="A18" s="157">
        <v>10</v>
      </c>
      <c r="B18" s="157" t="s">
        <v>324</v>
      </c>
      <c r="C18" s="158" t="s">
        <v>348</v>
      </c>
      <c r="D18" s="159">
        <v>0.58031999999999995</v>
      </c>
      <c r="E18" s="159" t="s">
        <v>477</v>
      </c>
      <c r="F18" s="159">
        <v>0.58211999999999997</v>
      </c>
      <c r="G18" s="159" t="s">
        <v>477</v>
      </c>
      <c r="H18" s="159">
        <v>0.60840000000000005</v>
      </c>
      <c r="I18" s="159" t="s">
        <v>477</v>
      </c>
      <c r="J18" s="159">
        <v>0.61192048526478104</v>
      </c>
      <c r="K18" s="159" t="s">
        <v>477</v>
      </c>
      <c r="L18" s="159">
        <v>0.70236639999999995</v>
      </c>
      <c r="M18" s="159" t="s">
        <v>477</v>
      </c>
    </row>
    <row r="19" spans="1:13" x14ac:dyDescent="0.2">
      <c r="A19" s="157">
        <v>11</v>
      </c>
      <c r="B19" s="157" t="s">
        <v>324</v>
      </c>
      <c r="C19" s="158" t="s">
        <v>349</v>
      </c>
      <c r="D19" s="159">
        <v>1.1139E-2</v>
      </c>
      <c r="E19" s="159" t="s">
        <v>477</v>
      </c>
      <c r="F19" s="159">
        <v>0.13533000000000001</v>
      </c>
      <c r="G19" s="159" t="s">
        <v>477</v>
      </c>
      <c r="H19" s="159">
        <v>0.16464000000000001</v>
      </c>
      <c r="I19" s="159" t="s">
        <v>477</v>
      </c>
      <c r="J19" s="159">
        <v>0.31941799999999998</v>
      </c>
      <c r="K19" s="159" t="s">
        <v>477</v>
      </c>
      <c r="L19" s="159">
        <v>0.25480000000000003</v>
      </c>
      <c r="M19" s="159" t="s">
        <v>477</v>
      </c>
    </row>
    <row r="20" spans="1:13" x14ac:dyDescent="0.2">
      <c r="A20" s="157">
        <v>12</v>
      </c>
      <c r="B20" s="157" t="s">
        <v>344</v>
      </c>
      <c r="C20" s="158" t="s">
        <v>350</v>
      </c>
      <c r="D20" s="159">
        <v>0.48</v>
      </c>
      <c r="E20" s="159" t="s">
        <v>477</v>
      </c>
      <c r="F20" s="159">
        <v>0.78</v>
      </c>
      <c r="G20" s="159" t="s">
        <v>477</v>
      </c>
      <c r="H20" s="159">
        <v>0.79</v>
      </c>
      <c r="I20" s="159" t="s">
        <v>477</v>
      </c>
      <c r="J20" s="159">
        <v>0.9</v>
      </c>
      <c r="K20" s="159" t="s">
        <v>477</v>
      </c>
      <c r="L20" s="159">
        <v>0.94</v>
      </c>
      <c r="M20" s="159" t="s">
        <v>477</v>
      </c>
    </row>
    <row r="21" spans="1:13" x14ac:dyDescent="0.2">
      <c r="A21" s="157">
        <v>13</v>
      </c>
      <c r="B21" s="157" t="s">
        <v>324</v>
      </c>
      <c r="C21" s="158" t="s">
        <v>351</v>
      </c>
      <c r="D21" s="159">
        <v>0.05</v>
      </c>
      <c r="E21" s="159" t="s">
        <v>477</v>
      </c>
      <c r="F21" s="159">
        <v>3.456E-2</v>
      </c>
      <c r="G21" s="159" t="s">
        <v>477</v>
      </c>
      <c r="H21" s="159">
        <v>5.8451999999999997E-2</v>
      </c>
      <c r="I21" s="159" t="s">
        <v>477</v>
      </c>
      <c r="J21" s="159">
        <v>4.2608E-2</v>
      </c>
      <c r="K21" s="159" t="s">
        <v>477</v>
      </c>
      <c r="L21" s="159">
        <v>3.8727999999999999E-2</v>
      </c>
      <c r="M21" s="159" t="s">
        <v>477</v>
      </c>
    </row>
    <row r="22" spans="1:13" x14ac:dyDescent="0.2">
      <c r="A22" s="157">
        <v>14</v>
      </c>
      <c r="B22" s="157" t="s">
        <v>324</v>
      </c>
      <c r="C22" s="158" t="s">
        <v>352</v>
      </c>
      <c r="D22" s="159">
        <v>0.43930200000000003</v>
      </c>
      <c r="E22" s="159" t="s">
        <v>477</v>
      </c>
      <c r="F22" s="159">
        <v>0.40968100000000002</v>
      </c>
      <c r="G22" s="159" t="s">
        <v>477</v>
      </c>
      <c r="H22" s="159">
        <v>0.51883349999999995</v>
      </c>
      <c r="I22" s="159" t="s">
        <v>477</v>
      </c>
      <c r="J22" s="159">
        <v>0.595414</v>
      </c>
      <c r="K22" s="159" t="s">
        <v>477</v>
      </c>
      <c r="L22" s="159">
        <v>0.64696799999999999</v>
      </c>
      <c r="M22" s="159" t="s">
        <v>477</v>
      </c>
    </row>
    <row r="23" spans="1:13" x14ac:dyDescent="0.2">
      <c r="A23" s="157">
        <v>15</v>
      </c>
      <c r="B23" s="157" t="s">
        <v>324</v>
      </c>
      <c r="C23" s="158" t="s">
        <v>353</v>
      </c>
      <c r="D23" s="159">
        <v>0.50800000000000001</v>
      </c>
      <c r="E23" s="159" t="s">
        <v>477</v>
      </c>
      <c r="F23" s="159">
        <v>0.61299999999999999</v>
      </c>
      <c r="G23" s="159" t="s">
        <v>477</v>
      </c>
      <c r="H23" s="159">
        <v>0.81699999999999995</v>
      </c>
      <c r="I23" s="159" t="s">
        <v>477</v>
      </c>
      <c r="J23" s="159">
        <v>0.73599999999999999</v>
      </c>
      <c r="K23" s="159" t="s">
        <v>477</v>
      </c>
      <c r="L23" s="159">
        <v>0.82299999999999995</v>
      </c>
      <c r="M23" s="159" t="s">
        <v>477</v>
      </c>
    </row>
    <row r="24" spans="1:13" x14ac:dyDescent="0.2">
      <c r="A24" s="157">
        <v>16</v>
      </c>
      <c r="B24" s="157" t="s">
        <v>324</v>
      </c>
      <c r="C24" s="158" t="s">
        <v>354</v>
      </c>
      <c r="D24" s="159">
        <v>0</v>
      </c>
      <c r="E24" s="159" t="s">
        <v>477</v>
      </c>
      <c r="F24" s="159">
        <v>0</v>
      </c>
      <c r="G24" s="159" t="s">
        <v>477</v>
      </c>
      <c r="H24" s="159">
        <v>0</v>
      </c>
      <c r="I24" s="159" t="s">
        <v>477</v>
      </c>
      <c r="J24" s="159">
        <v>0.42748920000000001</v>
      </c>
      <c r="K24" s="159" t="s">
        <v>477</v>
      </c>
      <c r="L24" s="159">
        <v>0.48211542000000002</v>
      </c>
      <c r="M24" s="159" t="s">
        <v>477</v>
      </c>
    </row>
    <row r="25" spans="1:13" x14ac:dyDescent="0.2">
      <c r="A25" s="157">
        <v>17</v>
      </c>
      <c r="B25" s="157" t="s">
        <v>324</v>
      </c>
      <c r="C25" s="158" t="s">
        <v>355</v>
      </c>
      <c r="D25" s="159">
        <v>0.21</v>
      </c>
      <c r="E25" s="159" t="s">
        <v>477</v>
      </c>
      <c r="F25" s="159">
        <v>0.22</v>
      </c>
      <c r="G25" s="159" t="s">
        <v>477</v>
      </c>
      <c r="H25" s="159">
        <v>0.27</v>
      </c>
      <c r="I25" s="159" t="s">
        <v>477</v>
      </c>
      <c r="J25" s="159">
        <v>0.315</v>
      </c>
      <c r="K25" s="159" t="s">
        <v>477</v>
      </c>
      <c r="L25" s="159">
        <v>0.29699999999999999</v>
      </c>
      <c r="M25" s="159" t="s">
        <v>477</v>
      </c>
    </row>
    <row r="26" spans="1:13" x14ac:dyDescent="0.2">
      <c r="A26" s="157">
        <v>18</v>
      </c>
      <c r="B26" s="157" t="s">
        <v>324</v>
      </c>
      <c r="C26" s="158" t="s">
        <v>356</v>
      </c>
      <c r="D26" s="159">
        <v>5.1999999999999998E-2</v>
      </c>
      <c r="E26" s="159" t="s">
        <v>477</v>
      </c>
      <c r="F26" s="159">
        <v>5.1999999999999998E-2</v>
      </c>
      <c r="G26" s="159" t="s">
        <v>477</v>
      </c>
      <c r="H26" s="159">
        <v>5.1999999999999998E-2</v>
      </c>
      <c r="I26" s="159" t="s">
        <v>477</v>
      </c>
      <c r="J26" s="159">
        <v>5.1999999999999998E-2</v>
      </c>
      <c r="K26" s="159" t="s">
        <v>477</v>
      </c>
      <c r="L26" s="159">
        <v>5.1999999999999998E-2</v>
      </c>
      <c r="M26" s="159" t="s">
        <v>477</v>
      </c>
    </row>
    <row r="27" spans="1:13" x14ac:dyDescent="0.2">
      <c r="A27" s="157">
        <v>19</v>
      </c>
      <c r="B27" s="157" t="s">
        <v>324</v>
      </c>
      <c r="C27" s="158" t="s">
        <v>357</v>
      </c>
      <c r="D27" s="159">
        <v>0.37</v>
      </c>
      <c r="E27" s="159" t="s">
        <v>477</v>
      </c>
      <c r="F27" s="159">
        <v>0.35</v>
      </c>
      <c r="G27" s="159" t="s">
        <v>477</v>
      </c>
      <c r="H27" s="159">
        <v>0.37</v>
      </c>
      <c r="I27" s="159" t="s">
        <v>477</v>
      </c>
      <c r="J27" s="159">
        <v>0.32</v>
      </c>
      <c r="K27" s="159" t="s">
        <v>477</v>
      </c>
      <c r="L27" s="159">
        <v>0.3</v>
      </c>
      <c r="M27" s="159" t="s">
        <v>477</v>
      </c>
    </row>
    <row r="28" spans="1:13" x14ac:dyDescent="0.2">
      <c r="A28" s="157">
        <v>20</v>
      </c>
      <c r="B28" s="157" t="s">
        <v>324</v>
      </c>
      <c r="C28" s="158" t="s">
        <v>358</v>
      </c>
      <c r="D28" s="159">
        <v>5.8261E-2</v>
      </c>
      <c r="E28" s="159" t="s">
        <v>477</v>
      </c>
      <c r="F28" s="159">
        <v>0.41274</v>
      </c>
      <c r="G28" s="159" t="s">
        <v>477</v>
      </c>
      <c r="H28" s="159">
        <v>0.25802000000000003</v>
      </c>
      <c r="I28" s="159" t="s">
        <v>477</v>
      </c>
      <c r="J28" s="159">
        <v>0.45950000000000002</v>
      </c>
      <c r="K28" s="159" t="s">
        <v>477</v>
      </c>
      <c r="L28" s="159">
        <v>0.49137999999999998</v>
      </c>
      <c r="M28" s="159" t="s">
        <v>477</v>
      </c>
    </row>
    <row r="29" spans="1:13" x14ac:dyDescent="0.2">
      <c r="A29" s="157">
        <v>21</v>
      </c>
      <c r="B29" s="157" t="s">
        <v>344</v>
      </c>
      <c r="C29" s="158" t="s">
        <v>359</v>
      </c>
      <c r="D29" s="159">
        <v>1.75</v>
      </c>
      <c r="E29" s="159" t="s">
        <v>477</v>
      </c>
      <c r="F29" s="159">
        <v>1.5557650000000001</v>
      </c>
      <c r="G29" s="159" t="s">
        <v>477</v>
      </c>
      <c r="H29" s="159">
        <v>1.614484</v>
      </c>
      <c r="I29" s="159" t="s">
        <v>477</v>
      </c>
      <c r="J29" s="159">
        <v>1.653605</v>
      </c>
      <c r="K29" s="159" t="s">
        <v>477</v>
      </c>
      <c r="L29" s="159">
        <v>1.657097</v>
      </c>
      <c r="M29" s="159" t="s">
        <v>477</v>
      </c>
    </row>
    <row r="30" spans="1:13" x14ac:dyDescent="0.2">
      <c r="A30" s="157">
        <v>22</v>
      </c>
      <c r="B30" s="157" t="s">
        <v>324</v>
      </c>
      <c r="C30" s="158" t="s">
        <v>360</v>
      </c>
      <c r="D30" s="159">
        <v>0.4</v>
      </c>
      <c r="E30" s="159" t="s">
        <v>477</v>
      </c>
      <c r="F30" s="159">
        <v>0.45</v>
      </c>
      <c r="G30" s="159" t="s">
        <v>477</v>
      </c>
      <c r="H30" s="159">
        <v>0.6</v>
      </c>
      <c r="I30" s="159" t="s">
        <v>477</v>
      </c>
      <c r="J30" s="159">
        <v>0.62</v>
      </c>
      <c r="K30" s="159" t="s">
        <v>477</v>
      </c>
      <c r="L30" s="159">
        <v>0.65</v>
      </c>
      <c r="M30" s="159" t="s">
        <v>477</v>
      </c>
    </row>
    <row r="31" spans="1:13" x14ac:dyDescent="0.2">
      <c r="A31" s="157">
        <v>23</v>
      </c>
      <c r="B31" s="157" t="s">
        <v>324</v>
      </c>
      <c r="C31" s="158" t="s">
        <v>361</v>
      </c>
      <c r="D31" s="159">
        <v>0.46700000000000003</v>
      </c>
      <c r="E31" s="159" t="s">
        <v>477</v>
      </c>
      <c r="F31" s="159">
        <v>0.50800000000000001</v>
      </c>
      <c r="G31" s="159" t="s">
        <v>477</v>
      </c>
      <c r="H31" s="159">
        <v>0.622</v>
      </c>
      <c r="I31" s="159" t="s">
        <v>477</v>
      </c>
      <c r="J31" s="159">
        <v>0.60899999999999999</v>
      </c>
      <c r="K31" s="159" t="s">
        <v>477</v>
      </c>
      <c r="L31" s="159">
        <v>0.54</v>
      </c>
      <c r="M31" s="159" t="s">
        <v>477</v>
      </c>
    </row>
    <row r="32" spans="1:13" x14ac:dyDescent="0.2">
      <c r="A32" s="157">
        <v>24</v>
      </c>
      <c r="B32" s="157" t="s">
        <v>324</v>
      </c>
      <c r="C32" s="158" t="s">
        <v>362</v>
      </c>
      <c r="D32" s="159">
        <v>1.6E-2</v>
      </c>
      <c r="E32" s="159" t="s">
        <v>477</v>
      </c>
      <c r="F32" s="159">
        <v>1.2E-2</v>
      </c>
      <c r="G32" s="159" t="s">
        <v>477</v>
      </c>
      <c r="H32" s="159">
        <v>0.23899999999999999</v>
      </c>
      <c r="I32" s="159" t="s">
        <v>477</v>
      </c>
      <c r="J32" s="159">
        <v>0.313</v>
      </c>
      <c r="K32" s="159" t="s">
        <v>477</v>
      </c>
      <c r="L32" s="159">
        <v>0.54100000000000004</v>
      </c>
      <c r="M32" s="159" t="s">
        <v>477</v>
      </c>
    </row>
    <row r="33" spans="1:13" x14ac:dyDescent="0.2">
      <c r="A33" s="157">
        <v>25</v>
      </c>
      <c r="B33" s="157" t="s">
        <v>324</v>
      </c>
      <c r="C33" s="158" t="s">
        <v>363</v>
      </c>
      <c r="D33" s="159">
        <v>0.38</v>
      </c>
      <c r="E33" s="159" t="s">
        <v>477</v>
      </c>
      <c r="F33" s="159">
        <v>0.40799999999999997</v>
      </c>
      <c r="G33" s="159" t="s">
        <v>477</v>
      </c>
      <c r="H33" s="159">
        <v>0.41599999999999998</v>
      </c>
      <c r="I33" s="159" t="s">
        <v>477</v>
      </c>
      <c r="J33" s="159">
        <v>0.4</v>
      </c>
      <c r="K33" s="159" t="s">
        <v>477</v>
      </c>
      <c r="L33" s="159">
        <v>0.46400000000000002</v>
      </c>
      <c r="M33" s="159" t="s">
        <v>477</v>
      </c>
    </row>
    <row r="34" spans="1:13" x14ac:dyDescent="0.2">
      <c r="A34" s="157">
        <v>26</v>
      </c>
      <c r="B34" s="157" t="s">
        <v>324</v>
      </c>
      <c r="C34" s="158" t="s">
        <v>364</v>
      </c>
      <c r="D34" s="159">
        <v>0</v>
      </c>
      <c r="E34" s="159" t="s">
        <v>477</v>
      </c>
      <c r="F34" s="159">
        <v>0</v>
      </c>
      <c r="G34" s="159" t="s">
        <v>477</v>
      </c>
      <c r="H34" s="159">
        <v>0</v>
      </c>
      <c r="I34" s="159" t="s">
        <v>477</v>
      </c>
      <c r="J34" s="159">
        <v>0</v>
      </c>
      <c r="K34" s="159" t="s">
        <v>477</v>
      </c>
      <c r="L34" s="159">
        <v>2.3E-2</v>
      </c>
      <c r="M34" s="159" t="s">
        <v>477</v>
      </c>
    </row>
    <row r="35" spans="1:13" x14ac:dyDescent="0.2">
      <c r="A35" s="157">
        <v>27</v>
      </c>
      <c r="B35" s="157" t="s">
        <v>324</v>
      </c>
      <c r="C35" s="158" t="s">
        <v>365</v>
      </c>
      <c r="D35" s="159">
        <v>0</v>
      </c>
      <c r="E35" s="159" t="s">
        <v>477</v>
      </c>
      <c r="F35" s="159">
        <v>0</v>
      </c>
      <c r="G35" s="159" t="s">
        <v>477</v>
      </c>
      <c r="H35" s="159">
        <v>0</v>
      </c>
      <c r="I35" s="159" t="s">
        <v>477</v>
      </c>
      <c r="J35" s="159">
        <v>0</v>
      </c>
      <c r="K35" s="159" t="s">
        <v>477</v>
      </c>
      <c r="L35" s="159">
        <v>1.8133799999999999E-2</v>
      </c>
      <c r="M35" s="159" t="s">
        <v>477</v>
      </c>
    </row>
    <row r="36" spans="1:13" x14ac:dyDescent="0.2">
      <c r="A36" s="157">
        <v>28</v>
      </c>
      <c r="B36" s="157" t="s">
        <v>324</v>
      </c>
      <c r="C36" s="158" t="s">
        <v>366</v>
      </c>
      <c r="D36" s="159">
        <v>0</v>
      </c>
      <c r="E36" s="159" t="s">
        <v>477</v>
      </c>
      <c r="F36" s="159">
        <v>0</v>
      </c>
      <c r="G36" s="159" t="s">
        <v>477</v>
      </c>
      <c r="H36" s="159">
        <v>0</v>
      </c>
      <c r="I36" s="159" t="s">
        <v>477</v>
      </c>
      <c r="J36" s="159">
        <v>0</v>
      </c>
      <c r="K36" s="159" t="s">
        <v>477</v>
      </c>
      <c r="L36" s="159">
        <v>0.04</v>
      </c>
      <c r="M36" s="159" t="s">
        <v>477</v>
      </c>
    </row>
    <row r="37" spans="1:13" x14ac:dyDescent="0.2">
      <c r="A37" s="157">
        <v>29</v>
      </c>
      <c r="B37" s="160" t="s">
        <v>324</v>
      </c>
      <c r="C37" s="161" t="s">
        <v>367</v>
      </c>
      <c r="D37" s="162">
        <v>0.51900000000000002</v>
      </c>
      <c r="E37" s="159" t="s">
        <v>477</v>
      </c>
      <c r="F37" s="162">
        <v>0.55800000000000005</v>
      </c>
      <c r="G37" s="159" t="s">
        <v>477</v>
      </c>
      <c r="H37" s="162">
        <v>0.54700000000000004</v>
      </c>
      <c r="I37" s="159" t="s">
        <v>477</v>
      </c>
      <c r="J37" s="162">
        <v>0.61199999999999999</v>
      </c>
      <c r="K37" s="159" t="s">
        <v>477</v>
      </c>
      <c r="L37" s="162">
        <v>0.58499999999999996</v>
      </c>
      <c r="M37" s="159" t="s">
        <v>477</v>
      </c>
    </row>
    <row r="38" spans="1:13" x14ac:dyDescent="0.2">
      <c r="A38" s="157">
        <v>30</v>
      </c>
      <c r="B38" s="160" t="s">
        <v>324</v>
      </c>
      <c r="C38" s="161" t="s">
        <v>368</v>
      </c>
      <c r="D38" s="162" t="s">
        <v>326</v>
      </c>
      <c r="E38" s="159" t="s">
        <v>477</v>
      </c>
      <c r="F38" s="162">
        <v>5.9799999999999999E-2</v>
      </c>
      <c r="G38" s="159" t="s">
        <v>477</v>
      </c>
      <c r="H38" s="162">
        <v>0.18</v>
      </c>
      <c r="I38" s="159" t="s">
        <v>477</v>
      </c>
      <c r="J38" s="162">
        <v>0.22</v>
      </c>
      <c r="K38" s="159" t="s">
        <v>477</v>
      </c>
      <c r="L38" s="162">
        <v>0.23400000000000001</v>
      </c>
      <c r="M38" s="159" t="s">
        <v>477</v>
      </c>
    </row>
    <row r="39" spans="1:13" x14ac:dyDescent="0.2">
      <c r="A39" s="157">
        <v>31</v>
      </c>
      <c r="B39" s="160" t="s">
        <v>324</v>
      </c>
      <c r="C39" s="161" t="s">
        <v>369</v>
      </c>
      <c r="D39" s="162">
        <v>0.29933700000000002</v>
      </c>
      <c r="E39" s="159" t="s">
        <v>477</v>
      </c>
      <c r="F39" s="162">
        <v>0.30151</v>
      </c>
      <c r="G39" s="159" t="s">
        <v>477</v>
      </c>
      <c r="H39" s="162">
        <v>0.277758</v>
      </c>
      <c r="I39" s="159" t="s">
        <v>477</v>
      </c>
      <c r="J39" s="162">
        <v>0.30841000000000002</v>
      </c>
      <c r="K39" s="159" t="s">
        <v>477</v>
      </c>
      <c r="L39" s="162">
        <v>0.29819000000000001</v>
      </c>
      <c r="M39" s="159" t="s">
        <v>477</v>
      </c>
    </row>
    <row r="40" spans="1:13" x14ac:dyDescent="0.2">
      <c r="A40" s="157">
        <v>32</v>
      </c>
      <c r="B40" s="160" t="s">
        <v>324</v>
      </c>
      <c r="C40" s="161" t="s">
        <v>370</v>
      </c>
      <c r="D40" s="162">
        <v>0.52487799999999996</v>
      </c>
      <c r="E40" s="159" t="s">
        <v>477</v>
      </c>
      <c r="F40" s="162">
        <v>0.54200000000000004</v>
      </c>
      <c r="G40" s="159" t="s">
        <v>477</v>
      </c>
      <c r="H40" s="162">
        <v>0.53100000000000003</v>
      </c>
      <c r="I40" s="159" t="s">
        <v>477</v>
      </c>
      <c r="J40" s="162">
        <v>0.51</v>
      </c>
      <c r="K40" s="159" t="s">
        <v>477</v>
      </c>
      <c r="L40" s="162">
        <v>0.55500000000000005</v>
      </c>
      <c r="M40" s="159" t="s">
        <v>477</v>
      </c>
    </row>
    <row r="41" spans="1:13" x14ac:dyDescent="0.2">
      <c r="A41" s="157">
        <v>33</v>
      </c>
      <c r="B41" s="160" t="s">
        <v>324</v>
      </c>
      <c r="C41" s="161" t="s">
        <v>371</v>
      </c>
      <c r="D41" s="162">
        <v>0.45293800000000001</v>
      </c>
      <c r="E41" s="159" t="s">
        <v>477</v>
      </c>
      <c r="F41" s="162">
        <v>0.54453200000000002</v>
      </c>
      <c r="G41" s="159" t="s">
        <v>477</v>
      </c>
      <c r="H41" s="162">
        <v>0.53081999999999996</v>
      </c>
      <c r="I41" s="159" t="s">
        <v>477</v>
      </c>
      <c r="J41" s="162">
        <v>0.53475300000000003</v>
      </c>
      <c r="K41" s="159" t="s">
        <v>477</v>
      </c>
      <c r="L41" s="162">
        <v>0.497699</v>
      </c>
      <c r="M41" s="159" t="s">
        <v>477</v>
      </c>
    </row>
    <row r="42" spans="1:13" x14ac:dyDescent="0.2">
      <c r="A42" s="157">
        <v>34</v>
      </c>
      <c r="B42" s="160" t="s">
        <v>324</v>
      </c>
      <c r="C42" s="161" t="s">
        <v>372</v>
      </c>
      <c r="D42" s="162" t="s">
        <v>326</v>
      </c>
      <c r="E42" s="159" t="s">
        <v>477</v>
      </c>
      <c r="F42" s="162" t="s">
        <v>326</v>
      </c>
      <c r="G42" s="159" t="s">
        <v>477</v>
      </c>
      <c r="H42" s="162">
        <v>0.109</v>
      </c>
      <c r="I42" s="159" t="s">
        <v>477</v>
      </c>
      <c r="J42" s="162">
        <v>0.39800000000000002</v>
      </c>
      <c r="K42" s="159" t="s">
        <v>477</v>
      </c>
      <c r="L42" s="162">
        <v>0.435</v>
      </c>
      <c r="M42" s="159" t="s">
        <v>477</v>
      </c>
    </row>
    <row r="43" spans="1:13" x14ac:dyDescent="0.2">
      <c r="A43" s="157">
        <v>35</v>
      </c>
      <c r="B43" s="160" t="s">
        <v>324</v>
      </c>
      <c r="C43" s="161" t="s">
        <v>373</v>
      </c>
      <c r="D43" s="162">
        <v>0.48366300000000001</v>
      </c>
      <c r="E43" s="159" t="s">
        <v>477</v>
      </c>
      <c r="F43" s="162">
        <v>0.49441800000000002</v>
      </c>
      <c r="G43" s="159" t="s">
        <v>477</v>
      </c>
      <c r="H43" s="162">
        <v>0.50156199999999995</v>
      </c>
      <c r="I43" s="159" t="s">
        <v>477</v>
      </c>
      <c r="J43" s="162">
        <v>0.51600000000000001</v>
      </c>
      <c r="K43" s="159" t="s">
        <v>477</v>
      </c>
      <c r="L43" s="162">
        <v>0.52176599999999995</v>
      </c>
      <c r="M43" s="159" t="s">
        <v>477</v>
      </c>
    </row>
    <row r="44" spans="1:13" x14ac:dyDescent="0.2">
      <c r="A44" s="157">
        <v>36</v>
      </c>
      <c r="B44" s="160" t="s">
        <v>324</v>
      </c>
      <c r="C44" s="161" t="s">
        <v>374</v>
      </c>
      <c r="D44" s="162">
        <v>0.99538400000000005</v>
      </c>
      <c r="E44" s="159" t="s">
        <v>477</v>
      </c>
      <c r="F44" s="162">
        <v>1.202388</v>
      </c>
      <c r="G44" s="159" t="s">
        <v>477</v>
      </c>
      <c r="H44" s="162">
        <v>1.004108</v>
      </c>
      <c r="I44" s="159" t="s">
        <v>477</v>
      </c>
      <c r="J44" s="162">
        <v>1.0091760000000001</v>
      </c>
      <c r="K44" s="159" t="s">
        <v>477</v>
      </c>
      <c r="L44" s="162">
        <v>0.99696399999999996</v>
      </c>
      <c r="M44" s="159" t="s">
        <v>477</v>
      </c>
    </row>
    <row r="45" spans="1:13" x14ac:dyDescent="0.2">
      <c r="A45" s="157">
        <v>37</v>
      </c>
      <c r="B45" s="160" t="s">
        <v>344</v>
      </c>
      <c r="C45" s="161" t="s">
        <v>375</v>
      </c>
      <c r="D45" s="162">
        <v>1.3050014000000001</v>
      </c>
      <c r="E45" s="159" t="s">
        <v>477</v>
      </c>
      <c r="F45" s="162">
        <v>1.3060449999999999</v>
      </c>
      <c r="G45" s="159" t="s">
        <v>477</v>
      </c>
      <c r="H45" s="162">
        <v>1.2661690000000001</v>
      </c>
      <c r="I45" s="159" t="s">
        <v>477</v>
      </c>
      <c r="J45" s="162">
        <v>1.2235400000000001</v>
      </c>
      <c r="K45" s="159" t="s">
        <v>477</v>
      </c>
      <c r="L45" s="162">
        <v>1.2971200000000001</v>
      </c>
      <c r="M45" s="159" t="s">
        <v>477</v>
      </c>
    </row>
    <row r="46" spans="1:13" x14ac:dyDescent="0.2">
      <c r="A46" s="157">
        <v>38</v>
      </c>
      <c r="B46" s="160" t="s">
        <v>324</v>
      </c>
      <c r="C46" s="161" t="s">
        <v>376</v>
      </c>
      <c r="D46" s="162" t="s">
        <v>326</v>
      </c>
      <c r="E46" s="159" t="s">
        <v>477</v>
      </c>
      <c r="F46" s="162">
        <v>4.6323199999999997E-3</v>
      </c>
      <c r="G46" s="159" t="s">
        <v>477</v>
      </c>
      <c r="H46" s="162">
        <v>0.38823999999999997</v>
      </c>
      <c r="I46" s="159" t="s">
        <v>477</v>
      </c>
      <c r="J46" s="162">
        <v>0.40814400000000001</v>
      </c>
      <c r="K46" s="159" t="s">
        <v>477</v>
      </c>
      <c r="L46" s="162">
        <v>0.399588</v>
      </c>
      <c r="M46" s="159" t="s">
        <v>477</v>
      </c>
    </row>
    <row r="47" spans="1:13" x14ac:dyDescent="0.2">
      <c r="A47" s="157">
        <v>39</v>
      </c>
      <c r="B47" s="160" t="s">
        <v>324</v>
      </c>
      <c r="C47" s="161" t="s">
        <v>377</v>
      </c>
      <c r="D47" s="162">
        <v>0.56289500000000003</v>
      </c>
      <c r="E47" s="159" t="s">
        <v>477</v>
      </c>
      <c r="F47" s="162">
        <v>0.59399999999999997</v>
      </c>
      <c r="G47" s="159" t="s">
        <v>477</v>
      </c>
      <c r="H47" s="162">
        <v>0.67200000000000004</v>
      </c>
      <c r="I47" s="159" t="s">
        <v>477</v>
      </c>
      <c r="J47" s="162">
        <v>0.83897299999999997</v>
      </c>
      <c r="K47" s="159" t="s">
        <v>477</v>
      </c>
      <c r="L47" s="162">
        <v>0.81334200000000001</v>
      </c>
      <c r="M47" s="159" t="s">
        <v>477</v>
      </c>
    </row>
    <row r="48" spans="1:13" x14ac:dyDescent="0.2">
      <c r="A48" s="157">
        <v>40</v>
      </c>
      <c r="B48" s="160" t="s">
        <v>324</v>
      </c>
      <c r="C48" s="161" t="s">
        <v>378</v>
      </c>
      <c r="D48" s="162">
        <v>0.47992699999999999</v>
      </c>
      <c r="E48" s="159" t="s">
        <v>477</v>
      </c>
      <c r="F48" s="162">
        <v>0.45567299999999999</v>
      </c>
      <c r="G48" s="159" t="s">
        <v>477</v>
      </c>
      <c r="H48" s="162">
        <v>0.47625000000000001</v>
      </c>
      <c r="I48" s="159" t="s">
        <v>477</v>
      </c>
      <c r="J48" s="162">
        <v>0.59619999999999995</v>
      </c>
      <c r="K48" s="159" t="s">
        <v>477</v>
      </c>
      <c r="L48" s="162">
        <v>0.62068199999999996</v>
      </c>
      <c r="M48" s="159" t="s">
        <v>477</v>
      </c>
    </row>
    <row r="49" spans="1:13" x14ac:dyDescent="0.2">
      <c r="A49" s="157">
        <v>41</v>
      </c>
      <c r="B49" s="160" t="s">
        <v>324</v>
      </c>
      <c r="C49" s="161" t="s">
        <v>379</v>
      </c>
      <c r="D49" s="162" t="s">
        <v>326</v>
      </c>
      <c r="E49" s="159" t="s">
        <v>477</v>
      </c>
      <c r="F49" s="162">
        <v>0.15</v>
      </c>
      <c r="G49" s="159" t="s">
        <v>477</v>
      </c>
      <c r="H49" s="162">
        <v>0.27141500000000002</v>
      </c>
      <c r="I49" s="159" t="s">
        <v>477</v>
      </c>
      <c r="J49" s="162">
        <v>0.28504499999999999</v>
      </c>
      <c r="K49" s="159" t="s">
        <v>477</v>
      </c>
      <c r="L49" s="162">
        <v>0.30099999999999999</v>
      </c>
      <c r="M49" s="159" t="s">
        <v>477</v>
      </c>
    </row>
    <row r="50" spans="1:13" x14ac:dyDescent="0.2">
      <c r="A50" s="157">
        <v>42</v>
      </c>
      <c r="B50" s="160" t="s">
        <v>324</v>
      </c>
      <c r="C50" s="161" t="s">
        <v>380</v>
      </c>
      <c r="D50" s="162">
        <v>0.69725000000000004</v>
      </c>
      <c r="E50" s="159" t="s">
        <v>477</v>
      </c>
      <c r="F50" s="162">
        <v>0.67037500000000005</v>
      </c>
      <c r="G50" s="159" t="s">
        <v>477</v>
      </c>
      <c r="H50" s="162">
        <v>0.68</v>
      </c>
      <c r="I50" s="159" t="s">
        <v>477</v>
      </c>
      <c r="J50" s="162">
        <v>0.69086000000000003</v>
      </c>
      <c r="K50" s="159" t="s">
        <v>477</v>
      </c>
      <c r="L50" s="162">
        <v>0.71712799999999999</v>
      </c>
      <c r="M50" s="159" t="s">
        <v>477</v>
      </c>
    </row>
    <row r="51" spans="1:13" x14ac:dyDescent="0.2">
      <c r="A51" s="157">
        <v>43</v>
      </c>
      <c r="B51" s="160" t="s">
        <v>324</v>
      </c>
      <c r="C51" s="161" t="s">
        <v>381</v>
      </c>
      <c r="D51" s="162">
        <v>0.70616100000000004</v>
      </c>
      <c r="E51" s="159" t="s">
        <v>477</v>
      </c>
      <c r="F51" s="162">
        <v>0.84430300000000003</v>
      </c>
      <c r="G51" s="159" t="s">
        <v>477</v>
      </c>
      <c r="H51" s="162">
        <v>0.81578600000000001</v>
      </c>
      <c r="I51" s="159" t="s">
        <v>477</v>
      </c>
      <c r="J51" s="162">
        <v>0.97760599999999998</v>
      </c>
      <c r="K51" s="159" t="s">
        <v>477</v>
      </c>
      <c r="L51" s="162">
        <v>0.94228000000000001</v>
      </c>
      <c r="M51" s="159" t="s">
        <v>477</v>
      </c>
    </row>
    <row r="52" spans="1:13" x14ac:dyDescent="0.2">
      <c r="A52" s="157">
        <v>44</v>
      </c>
      <c r="B52" s="160" t="s">
        <v>324</v>
      </c>
      <c r="C52" s="161" t="s">
        <v>382</v>
      </c>
      <c r="D52" s="162">
        <v>0.29837900000000001</v>
      </c>
      <c r="E52" s="159" t="s">
        <v>477</v>
      </c>
      <c r="F52" s="162">
        <v>0.29964000000000002</v>
      </c>
      <c r="G52" s="159" t="s">
        <v>477</v>
      </c>
      <c r="H52" s="162">
        <v>0.33067200000000002</v>
      </c>
      <c r="I52" s="159" t="s">
        <v>477</v>
      </c>
      <c r="J52" s="162">
        <v>0.37770700000000001</v>
      </c>
      <c r="K52" s="159" t="s">
        <v>477</v>
      </c>
      <c r="L52" s="162">
        <v>0.47319299999999997</v>
      </c>
      <c r="M52" s="159" t="s">
        <v>477</v>
      </c>
    </row>
    <row r="53" spans="1:13" x14ac:dyDescent="0.2">
      <c r="A53" s="157">
        <v>45</v>
      </c>
      <c r="B53" s="160" t="s">
        <v>324</v>
      </c>
      <c r="C53" s="161" t="s">
        <v>383</v>
      </c>
      <c r="D53" s="162">
        <v>0.58344299999999993</v>
      </c>
      <c r="E53" s="159" t="s">
        <v>477</v>
      </c>
      <c r="F53" s="162">
        <v>0.69645239999999997</v>
      </c>
      <c r="G53" s="159" t="s">
        <v>477</v>
      </c>
      <c r="H53" s="162">
        <v>0.70748920000000004</v>
      </c>
      <c r="I53" s="159" t="s">
        <v>477</v>
      </c>
      <c r="J53" s="162">
        <v>0.74846880000000005</v>
      </c>
      <c r="K53" s="159" t="s">
        <v>477</v>
      </c>
      <c r="L53" s="162">
        <v>0.74846880000000005</v>
      </c>
      <c r="M53" s="159" t="s">
        <v>477</v>
      </c>
    </row>
    <row r="54" spans="1:13" x14ac:dyDescent="0.2">
      <c r="A54" s="157">
        <v>46</v>
      </c>
      <c r="B54" s="160" t="s">
        <v>324</v>
      </c>
      <c r="C54" s="161" t="s">
        <v>384</v>
      </c>
      <c r="D54" s="162">
        <v>0.42936600000000003</v>
      </c>
      <c r="E54" s="159" t="s">
        <v>477</v>
      </c>
      <c r="F54" s="162">
        <v>0.431311</v>
      </c>
      <c r="G54" s="159" t="s">
        <v>477</v>
      </c>
      <c r="H54" s="162">
        <v>0.436886</v>
      </c>
      <c r="I54" s="159" t="s">
        <v>477</v>
      </c>
      <c r="J54" s="162">
        <v>0.60826899999999995</v>
      </c>
      <c r="K54" s="159" t="s">
        <v>477</v>
      </c>
      <c r="L54" s="162">
        <v>0.93543315000000005</v>
      </c>
      <c r="M54" s="159" t="s">
        <v>477</v>
      </c>
    </row>
    <row r="55" spans="1:13" x14ac:dyDescent="0.2">
      <c r="A55" s="157">
        <v>47</v>
      </c>
      <c r="B55" s="160" t="s">
        <v>324</v>
      </c>
      <c r="C55" s="161" t="s">
        <v>385</v>
      </c>
      <c r="D55" s="162">
        <v>0</v>
      </c>
      <c r="E55" s="159" t="s">
        <v>477</v>
      </c>
      <c r="F55" s="162">
        <v>0</v>
      </c>
      <c r="G55" s="159" t="s">
        <v>477</v>
      </c>
      <c r="H55" s="162">
        <v>0</v>
      </c>
      <c r="I55" s="159" t="s">
        <v>477</v>
      </c>
      <c r="J55" s="162">
        <v>0.04</v>
      </c>
      <c r="K55" s="159" t="s">
        <v>477</v>
      </c>
      <c r="L55" s="162">
        <v>0.99</v>
      </c>
      <c r="M55" s="159" t="s">
        <v>477</v>
      </c>
    </row>
    <row r="56" spans="1:13" x14ac:dyDescent="0.2">
      <c r="A56" s="157">
        <v>48</v>
      </c>
      <c r="B56" s="163" t="s">
        <v>344</v>
      </c>
      <c r="C56" s="164" t="s">
        <v>386</v>
      </c>
      <c r="D56" s="165">
        <v>1.071</v>
      </c>
      <c r="E56" s="159" t="s">
        <v>477</v>
      </c>
      <c r="F56" s="165">
        <v>2.0299999999999998</v>
      </c>
      <c r="G56" s="159" t="s">
        <v>477</v>
      </c>
      <c r="H56" s="165">
        <v>2.12</v>
      </c>
      <c r="I56" s="159" t="s">
        <v>477</v>
      </c>
      <c r="J56" s="165">
        <v>2.1360000000000001</v>
      </c>
      <c r="K56" s="159" t="s">
        <v>477</v>
      </c>
      <c r="L56" s="165">
        <v>2.5754999999999999</v>
      </c>
      <c r="M56" s="159" t="s">
        <v>477</v>
      </c>
    </row>
    <row r="57" spans="1:13" x14ac:dyDescent="0.2">
      <c r="A57" s="157">
        <v>49</v>
      </c>
      <c r="B57" s="163" t="s">
        <v>230</v>
      </c>
      <c r="C57" s="164" t="s">
        <v>387</v>
      </c>
      <c r="D57" s="165">
        <v>0</v>
      </c>
      <c r="E57" s="159" t="s">
        <v>477</v>
      </c>
      <c r="F57" s="165">
        <v>0</v>
      </c>
      <c r="G57" s="159" t="s">
        <v>477</v>
      </c>
      <c r="H57" s="165">
        <v>0</v>
      </c>
      <c r="I57" s="159" t="s">
        <v>477</v>
      </c>
      <c r="J57" s="165">
        <v>1.4490000000000001</v>
      </c>
      <c r="K57" s="159" t="s">
        <v>477</v>
      </c>
      <c r="L57" s="165">
        <v>7.9850000000000003</v>
      </c>
      <c r="M57" s="159" t="s">
        <v>477</v>
      </c>
    </row>
    <row r="58" spans="1:13" x14ac:dyDescent="0.2">
      <c r="A58" s="157">
        <v>50</v>
      </c>
      <c r="B58" s="163" t="s">
        <v>324</v>
      </c>
      <c r="C58" s="164" t="s">
        <v>388</v>
      </c>
      <c r="D58" s="165">
        <v>0.87</v>
      </c>
      <c r="E58" s="159" t="s">
        <v>477</v>
      </c>
      <c r="F58" s="165">
        <v>0.83</v>
      </c>
      <c r="G58" s="159" t="s">
        <v>477</v>
      </c>
      <c r="H58" s="165">
        <v>0.90600000000000003</v>
      </c>
      <c r="I58" s="159" t="s">
        <v>477</v>
      </c>
      <c r="J58" s="165">
        <v>0.84</v>
      </c>
      <c r="K58" s="159" t="s">
        <v>477</v>
      </c>
      <c r="L58" s="165">
        <v>1.002</v>
      </c>
      <c r="M58" s="159" t="s">
        <v>477</v>
      </c>
    </row>
    <row r="59" spans="1:13" x14ac:dyDescent="0.2">
      <c r="A59" s="157">
        <v>51</v>
      </c>
      <c r="B59" s="163" t="s">
        <v>389</v>
      </c>
      <c r="C59" s="164" t="s">
        <v>337</v>
      </c>
      <c r="D59" s="165">
        <v>1.194</v>
      </c>
      <c r="E59" s="159" t="s">
        <v>477</v>
      </c>
      <c r="F59" s="165">
        <v>1.3555360000000001</v>
      </c>
      <c r="G59" s="159" t="s">
        <v>477</v>
      </c>
      <c r="H59" s="165">
        <v>1.407694</v>
      </c>
      <c r="I59" s="159" t="s">
        <v>477</v>
      </c>
      <c r="J59" s="165">
        <v>1.4432320000000001</v>
      </c>
      <c r="K59" s="159" t="s">
        <v>477</v>
      </c>
      <c r="L59" s="165">
        <v>1.59467</v>
      </c>
      <c r="M59" s="159" t="s">
        <v>477</v>
      </c>
    </row>
    <row r="60" spans="1:13" x14ac:dyDescent="0.2">
      <c r="A60" s="157">
        <v>52</v>
      </c>
      <c r="B60" s="163" t="s">
        <v>230</v>
      </c>
      <c r="C60" s="164" t="s">
        <v>337</v>
      </c>
      <c r="D60" s="165">
        <v>4.7759999999999998</v>
      </c>
      <c r="E60" s="159" t="s">
        <v>477</v>
      </c>
      <c r="F60" s="165">
        <v>5.4223999999999997</v>
      </c>
      <c r="G60" s="159" t="s">
        <v>477</v>
      </c>
      <c r="H60" s="165">
        <v>5.6303999999999998</v>
      </c>
      <c r="I60" s="159" t="s">
        <v>477</v>
      </c>
      <c r="J60" s="165">
        <v>5.7728000000000002</v>
      </c>
      <c r="K60" s="159" t="s">
        <v>477</v>
      </c>
      <c r="L60" s="165">
        <v>6.3784000000000001</v>
      </c>
      <c r="M60" s="159" t="s">
        <v>477</v>
      </c>
    </row>
    <row r="61" spans="1:13" x14ac:dyDescent="0.2">
      <c r="A61" s="157">
        <v>53</v>
      </c>
      <c r="B61" s="163" t="s">
        <v>324</v>
      </c>
      <c r="C61" s="164" t="s">
        <v>390</v>
      </c>
      <c r="D61" s="165">
        <v>0.625</v>
      </c>
      <c r="E61" s="159" t="s">
        <v>477</v>
      </c>
      <c r="F61" s="165">
        <v>0.55600000000000005</v>
      </c>
      <c r="G61" s="159" t="s">
        <v>477</v>
      </c>
      <c r="H61" s="165">
        <v>0.58299999999999996</v>
      </c>
      <c r="I61" s="159" t="s">
        <v>477</v>
      </c>
      <c r="J61" s="165">
        <v>0.59399999999999997</v>
      </c>
      <c r="K61" s="159" t="s">
        <v>477</v>
      </c>
      <c r="L61" s="165">
        <v>0.57599999999999996</v>
      </c>
      <c r="M61" s="159" t="s">
        <v>477</v>
      </c>
    </row>
    <row r="62" spans="1:13" x14ac:dyDescent="0.2">
      <c r="A62" s="157">
        <v>54</v>
      </c>
      <c r="B62" s="163" t="s">
        <v>344</v>
      </c>
      <c r="C62" s="164" t="s">
        <v>391</v>
      </c>
      <c r="D62" s="165" t="s">
        <v>326</v>
      </c>
      <c r="E62" s="159" t="s">
        <v>477</v>
      </c>
      <c r="F62" s="165" t="s">
        <v>326</v>
      </c>
      <c r="G62" s="159" t="s">
        <v>477</v>
      </c>
      <c r="H62" s="165" t="s">
        <v>326</v>
      </c>
      <c r="I62" s="159" t="s">
        <v>477</v>
      </c>
      <c r="J62" s="165">
        <v>0.25596999999999998</v>
      </c>
      <c r="K62" s="159" t="s">
        <v>477</v>
      </c>
      <c r="L62" s="165">
        <v>0.40418999999999999</v>
      </c>
      <c r="M62" s="159" t="s">
        <v>477</v>
      </c>
    </row>
    <row r="63" spans="1:13" x14ac:dyDescent="0.2">
      <c r="A63" s="157">
        <v>55</v>
      </c>
      <c r="B63" s="163" t="s">
        <v>344</v>
      </c>
      <c r="C63" s="164" t="s">
        <v>392</v>
      </c>
      <c r="D63" s="165">
        <v>1.038</v>
      </c>
      <c r="E63" s="159" t="s">
        <v>477</v>
      </c>
      <c r="F63" s="165">
        <v>1.065517</v>
      </c>
      <c r="G63" s="159" t="s">
        <v>477</v>
      </c>
      <c r="H63" s="165">
        <v>1.2503439999999999</v>
      </c>
      <c r="I63" s="159" t="s">
        <v>477</v>
      </c>
      <c r="J63" s="165">
        <v>1.2255579999999999</v>
      </c>
      <c r="K63" s="159" t="s">
        <v>477</v>
      </c>
      <c r="L63" s="165">
        <v>1.1941390000000001</v>
      </c>
      <c r="M63" s="159" t="s">
        <v>477</v>
      </c>
    </row>
    <row r="64" spans="1:13" x14ac:dyDescent="0.2">
      <c r="A64" s="157">
        <v>56</v>
      </c>
      <c r="B64" s="163" t="s">
        <v>344</v>
      </c>
      <c r="C64" s="164" t="s">
        <v>393</v>
      </c>
      <c r="D64" s="165">
        <v>1.3767763333333332</v>
      </c>
      <c r="E64" s="159" t="s">
        <v>477</v>
      </c>
      <c r="F64" s="165">
        <v>1.402509</v>
      </c>
      <c r="G64" s="159" t="s">
        <v>477</v>
      </c>
      <c r="H64" s="165">
        <v>1.4027471</v>
      </c>
      <c r="I64" s="159" t="s">
        <v>477</v>
      </c>
      <c r="J64" s="165">
        <v>1.3250681</v>
      </c>
      <c r="K64" s="159" t="s">
        <v>477</v>
      </c>
      <c r="L64" s="165">
        <v>1.3750481000000001</v>
      </c>
      <c r="M64" s="159" t="s">
        <v>477</v>
      </c>
    </row>
    <row r="65" spans="1:13" x14ac:dyDescent="0.2">
      <c r="A65" s="157">
        <v>57</v>
      </c>
      <c r="B65" s="163" t="s">
        <v>324</v>
      </c>
      <c r="C65" s="164" t="s">
        <v>394</v>
      </c>
      <c r="D65" s="165">
        <v>1.6838021000000003</v>
      </c>
      <c r="E65" s="159" t="s">
        <v>477</v>
      </c>
      <c r="F65" s="165">
        <v>1.4773543</v>
      </c>
      <c r="G65" s="159" t="s">
        <v>477</v>
      </c>
      <c r="H65" s="165">
        <v>1.5650270000000002</v>
      </c>
      <c r="I65" s="159" t="s">
        <v>477</v>
      </c>
      <c r="J65" s="165">
        <v>1.4951140000000001</v>
      </c>
      <c r="K65" s="159" t="s">
        <v>477</v>
      </c>
      <c r="L65" s="165">
        <v>1.6310459999999998</v>
      </c>
      <c r="M65" s="159" t="s">
        <v>477</v>
      </c>
    </row>
    <row r="66" spans="1:13" x14ac:dyDescent="0.2">
      <c r="A66" s="157">
        <v>58</v>
      </c>
      <c r="B66" s="163" t="s">
        <v>344</v>
      </c>
      <c r="C66" s="164" t="s">
        <v>395</v>
      </c>
      <c r="D66" s="165" t="s">
        <v>326</v>
      </c>
      <c r="E66" s="159" t="s">
        <v>477</v>
      </c>
      <c r="F66" s="165" t="s">
        <v>326</v>
      </c>
      <c r="G66" s="159" t="s">
        <v>477</v>
      </c>
      <c r="H66" s="165" t="s">
        <v>326</v>
      </c>
      <c r="I66" s="159" t="s">
        <v>477</v>
      </c>
      <c r="J66" s="165" t="s">
        <v>326</v>
      </c>
      <c r="K66" s="159" t="s">
        <v>477</v>
      </c>
      <c r="L66" s="165">
        <v>0.52</v>
      </c>
      <c r="M66" s="159" t="s">
        <v>477</v>
      </c>
    </row>
    <row r="67" spans="1:13" x14ac:dyDescent="0.2">
      <c r="A67" s="157">
        <v>59</v>
      </c>
      <c r="B67" s="163" t="s">
        <v>324</v>
      </c>
      <c r="C67" s="164" t="s">
        <v>396</v>
      </c>
      <c r="D67" s="165">
        <v>0.996</v>
      </c>
      <c r="E67" s="159" t="s">
        <v>477</v>
      </c>
      <c r="F67" s="165">
        <v>0.97871300000000006</v>
      </c>
      <c r="G67" s="159" t="s">
        <v>477</v>
      </c>
      <c r="H67" s="165">
        <v>1.2301359999999999</v>
      </c>
      <c r="I67" s="159" t="s">
        <v>477</v>
      </c>
      <c r="J67" s="165">
        <v>1.6787300000000001</v>
      </c>
      <c r="K67" s="159" t="s">
        <v>477</v>
      </c>
      <c r="L67" s="165">
        <v>1.6670370000000001</v>
      </c>
      <c r="M67" s="159" t="s">
        <v>477</v>
      </c>
    </row>
    <row r="68" spans="1:13" x14ac:dyDescent="0.2">
      <c r="A68" s="157">
        <v>60</v>
      </c>
      <c r="B68" s="163" t="s">
        <v>344</v>
      </c>
      <c r="C68" s="164" t="s">
        <v>397</v>
      </c>
      <c r="D68" s="165">
        <v>1.35</v>
      </c>
      <c r="E68" s="159" t="s">
        <v>477</v>
      </c>
      <c r="F68" s="165">
        <v>1.6909719999999999</v>
      </c>
      <c r="G68" s="159" t="s">
        <v>477</v>
      </c>
      <c r="H68" s="165">
        <v>1.6220000000000001</v>
      </c>
      <c r="I68" s="159" t="s">
        <v>477</v>
      </c>
      <c r="J68" s="165">
        <v>1.11582</v>
      </c>
      <c r="K68" s="159" t="s">
        <v>477</v>
      </c>
      <c r="L68" s="165">
        <v>0.82223000000000002</v>
      </c>
      <c r="M68" s="159" t="s">
        <v>477</v>
      </c>
    </row>
    <row r="69" spans="1:13" x14ac:dyDescent="0.2">
      <c r="A69" s="157">
        <v>61</v>
      </c>
      <c r="B69" s="163" t="s">
        <v>324</v>
      </c>
      <c r="C69" s="164" t="s">
        <v>398</v>
      </c>
      <c r="D69" s="165">
        <v>0.77</v>
      </c>
      <c r="E69" s="159" t="s">
        <v>477</v>
      </c>
      <c r="F69" s="165">
        <v>0.78136000000000005</v>
      </c>
      <c r="G69" s="159" t="s">
        <v>477</v>
      </c>
      <c r="H69" s="165">
        <v>0.80256000000000005</v>
      </c>
      <c r="I69" s="159" t="s">
        <v>477</v>
      </c>
      <c r="J69" s="165">
        <v>0.78151999999999999</v>
      </c>
      <c r="K69" s="159" t="s">
        <v>477</v>
      </c>
      <c r="L69" s="165">
        <v>0.74680000000000002</v>
      </c>
      <c r="M69" s="159" t="s">
        <v>477</v>
      </c>
    </row>
    <row r="70" spans="1:13" x14ac:dyDescent="0.2">
      <c r="A70" s="157">
        <v>62</v>
      </c>
      <c r="B70" s="163" t="s">
        <v>325</v>
      </c>
      <c r="C70" s="164" t="s">
        <v>399</v>
      </c>
      <c r="D70" s="165">
        <v>0.20726</v>
      </c>
      <c r="E70" s="159" t="s">
        <v>477</v>
      </c>
      <c r="F70" s="165">
        <v>0.25</v>
      </c>
      <c r="G70" s="159" t="s">
        <v>477</v>
      </c>
      <c r="H70" s="165">
        <v>0.26</v>
      </c>
      <c r="I70" s="159" t="s">
        <v>477</v>
      </c>
      <c r="J70" s="165">
        <v>0.27</v>
      </c>
      <c r="K70" s="159" t="s">
        <v>477</v>
      </c>
      <c r="L70" s="165">
        <v>0.28000000000000003</v>
      </c>
      <c r="M70" s="159" t="s">
        <v>477</v>
      </c>
    </row>
    <row r="71" spans="1:13" x14ac:dyDescent="0.2">
      <c r="A71" s="157">
        <v>63</v>
      </c>
      <c r="B71" s="163" t="s">
        <v>325</v>
      </c>
      <c r="C71" s="164" t="s">
        <v>400</v>
      </c>
      <c r="D71" s="165">
        <v>0.32</v>
      </c>
      <c r="E71" s="159" t="s">
        <v>477</v>
      </c>
      <c r="F71" s="165">
        <v>0.31391999999999998</v>
      </c>
      <c r="G71" s="159" t="s">
        <v>477</v>
      </c>
      <c r="H71" s="165">
        <v>0.34295499999999995</v>
      </c>
      <c r="I71" s="159" t="s">
        <v>477</v>
      </c>
      <c r="J71" s="165">
        <v>0.30562999999999996</v>
      </c>
      <c r="K71" s="159" t="s">
        <v>477</v>
      </c>
      <c r="L71" s="165">
        <v>0.32567499999999999</v>
      </c>
      <c r="M71" s="159" t="s">
        <v>477</v>
      </c>
    </row>
    <row r="72" spans="1:13" x14ac:dyDescent="0.2">
      <c r="A72" s="157">
        <v>64</v>
      </c>
      <c r="B72" s="163" t="s">
        <v>230</v>
      </c>
      <c r="C72" s="164" t="s">
        <v>333</v>
      </c>
      <c r="D72" s="165">
        <v>4.8499999999999996</v>
      </c>
      <c r="E72" s="159" t="s">
        <v>477</v>
      </c>
      <c r="F72" s="165">
        <v>4.5951529999999998</v>
      </c>
      <c r="G72" s="159" t="s">
        <v>477</v>
      </c>
      <c r="H72" s="165">
        <v>4.8445910000000003</v>
      </c>
      <c r="I72" s="159" t="s">
        <v>477</v>
      </c>
      <c r="J72" s="165">
        <v>4.7216100000000001</v>
      </c>
      <c r="K72" s="159" t="s">
        <v>477</v>
      </c>
      <c r="L72" s="165">
        <v>5.3927870000000002</v>
      </c>
      <c r="M72" s="159" t="s">
        <v>477</v>
      </c>
    </row>
    <row r="73" spans="1:13" x14ac:dyDescent="0.2">
      <c r="A73" s="157">
        <v>65</v>
      </c>
      <c r="B73" s="163" t="s">
        <v>325</v>
      </c>
      <c r="C73" s="164" t="s">
        <v>401</v>
      </c>
      <c r="D73" s="165">
        <v>0.45100000000000001</v>
      </c>
      <c r="E73" s="159" t="s">
        <v>477</v>
      </c>
      <c r="F73" s="165">
        <v>0.32079299999999999</v>
      </c>
      <c r="G73" s="159" t="s">
        <v>477</v>
      </c>
      <c r="H73" s="165">
        <v>0.287553</v>
      </c>
      <c r="I73" s="159" t="s">
        <v>477</v>
      </c>
      <c r="J73" s="165">
        <v>0.27116200000000001</v>
      </c>
      <c r="K73" s="159" t="s">
        <v>477</v>
      </c>
      <c r="L73" s="165">
        <v>0.29691600000000001</v>
      </c>
      <c r="M73" s="159" t="s">
        <v>477</v>
      </c>
    </row>
    <row r="74" spans="1:13" x14ac:dyDescent="0.2">
      <c r="A74" s="157">
        <v>66</v>
      </c>
      <c r="B74" s="163" t="s">
        <v>324</v>
      </c>
      <c r="C74" s="164" t="s">
        <v>402</v>
      </c>
      <c r="D74" s="165" t="s">
        <v>326</v>
      </c>
      <c r="E74" s="159" t="s">
        <v>477</v>
      </c>
      <c r="F74" s="165" t="s">
        <v>326</v>
      </c>
      <c r="G74" s="159" t="s">
        <v>477</v>
      </c>
      <c r="H74" s="165">
        <v>0.30199999999999999</v>
      </c>
      <c r="I74" s="159" t="s">
        <v>477</v>
      </c>
      <c r="J74" s="165">
        <v>0.38933800000000002</v>
      </c>
      <c r="K74" s="159" t="s">
        <v>477</v>
      </c>
      <c r="L74" s="165">
        <v>0.50397499999999995</v>
      </c>
      <c r="M74" s="159" t="s">
        <v>477</v>
      </c>
    </row>
    <row r="75" spans="1:13" x14ac:dyDescent="0.2">
      <c r="A75" s="157">
        <v>67</v>
      </c>
      <c r="B75" s="163" t="s">
        <v>324</v>
      </c>
      <c r="C75" s="164" t="s">
        <v>403</v>
      </c>
      <c r="D75" s="165">
        <v>0.2</v>
      </c>
      <c r="E75" s="159" t="s">
        <v>477</v>
      </c>
      <c r="F75" s="165">
        <v>0.38392500000000002</v>
      </c>
      <c r="G75" s="159" t="s">
        <v>477</v>
      </c>
      <c r="H75" s="165">
        <v>0.44266499999999998</v>
      </c>
      <c r="I75" s="159" t="s">
        <v>477</v>
      </c>
      <c r="J75" s="165">
        <v>0.38077499999999997</v>
      </c>
      <c r="K75" s="159" t="s">
        <v>477</v>
      </c>
      <c r="L75" s="165">
        <v>0.43578</v>
      </c>
      <c r="M75" s="159" t="s">
        <v>477</v>
      </c>
    </row>
    <row r="76" spans="1:13" x14ac:dyDescent="0.2">
      <c r="A76" s="157">
        <v>68</v>
      </c>
      <c r="B76" s="163" t="s">
        <v>344</v>
      </c>
      <c r="C76" s="164" t="s">
        <v>404</v>
      </c>
      <c r="D76" s="165" t="s">
        <v>405</v>
      </c>
      <c r="E76" s="159" t="s">
        <v>477</v>
      </c>
      <c r="F76" s="165" t="s">
        <v>405</v>
      </c>
      <c r="G76" s="159" t="s">
        <v>477</v>
      </c>
      <c r="H76" s="165" t="s">
        <v>405</v>
      </c>
      <c r="I76" s="159" t="s">
        <v>477</v>
      </c>
      <c r="J76" s="165" t="s">
        <v>405</v>
      </c>
      <c r="K76" s="159" t="s">
        <v>477</v>
      </c>
      <c r="L76" s="165">
        <v>0.496</v>
      </c>
      <c r="M76" s="159" t="s">
        <v>477</v>
      </c>
    </row>
    <row r="77" spans="1:13" x14ac:dyDescent="0.2">
      <c r="A77" s="157">
        <v>69</v>
      </c>
      <c r="B77" s="163" t="s">
        <v>230</v>
      </c>
      <c r="C77" s="164" t="s">
        <v>406</v>
      </c>
      <c r="D77" s="165">
        <v>5.335</v>
      </c>
      <c r="E77" s="159" t="s">
        <v>477</v>
      </c>
      <c r="F77" s="165">
        <v>3.5409229999999998</v>
      </c>
      <c r="G77" s="159" t="s">
        <v>477</v>
      </c>
      <c r="H77" s="165">
        <v>5.2434859999999999</v>
      </c>
      <c r="I77" s="159" t="s">
        <v>477</v>
      </c>
      <c r="J77" s="165">
        <v>5.2799740000000002</v>
      </c>
      <c r="K77" s="159" t="s">
        <v>477</v>
      </c>
      <c r="L77" s="165">
        <v>5.5160609999999997</v>
      </c>
      <c r="M77" s="159" t="s">
        <v>477</v>
      </c>
    </row>
    <row r="78" spans="1:13" x14ac:dyDescent="0.2">
      <c r="B78" s="155" t="s">
        <v>407</v>
      </c>
      <c r="K78" s="159" t="s">
        <v>477</v>
      </c>
      <c r="M78" s="159" t="s">
        <v>477</v>
      </c>
    </row>
  </sheetData>
  <mergeCells count="14">
    <mergeCell ref="H7:I7"/>
    <mergeCell ref="J7:K7"/>
    <mergeCell ref="L7:M7"/>
    <mergeCell ref="A1:M1"/>
    <mergeCell ref="A3:M3"/>
    <mergeCell ref="A4:C4"/>
    <mergeCell ref="D4:M4"/>
    <mergeCell ref="A5:C5"/>
    <mergeCell ref="D5:M5"/>
    <mergeCell ref="A7:A8"/>
    <mergeCell ref="B7:B8"/>
    <mergeCell ref="C7:C8"/>
    <mergeCell ref="D7:E7"/>
    <mergeCell ref="F7:G7"/>
  </mergeCells>
  <pageMargins left="0.53" right="0.42" top="0.76" bottom="0.57999999999999996" header="0.3" footer="0.3"/>
  <pageSetup paperSize="9" scale="86" fitToHeight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Annexure VA (T1)</vt:lpstr>
      <vt:lpstr>Annexure VA Table-2</vt:lpstr>
      <vt:lpstr>Annexure VB (2)</vt:lpstr>
      <vt:lpstr>Annexure- VI(B1) (2)</vt:lpstr>
      <vt:lpstr>Annexure-VI(BII-ULDC)</vt:lpstr>
      <vt:lpstr>Annexure-IX (2)</vt:lpstr>
      <vt:lpstr>Annexure - X (2)</vt:lpstr>
      <vt:lpstr>Annexure-XI</vt:lpstr>
      <vt:lpstr>XIII C</vt:lpstr>
      <vt:lpstr>'Annexure - X (2)'!Print_Area</vt:lpstr>
      <vt:lpstr>'Annexure VA (T1)'!Print_Area</vt:lpstr>
      <vt:lpstr>'Annexure VB (2)'!Print_Area</vt:lpstr>
      <vt:lpstr>'Annexure- VI(B1) (2)'!Print_Area</vt:lpstr>
      <vt:lpstr>'Annexure-IX (2)'!Print_Area</vt:lpstr>
      <vt:lpstr>'Annexure-VI(BII-ULDC)'!Print_Area</vt:lpstr>
      <vt:lpstr>'Annexure - X (2)'!Print_Titles</vt:lpstr>
      <vt:lpstr>'Annexure VA (T1)'!Print_Titles</vt:lpstr>
      <vt:lpstr>'Annexure VA Table-2'!Print_Titles</vt:lpstr>
      <vt:lpstr>'Annexure VB (2)'!Print_Titles</vt:lpstr>
      <vt:lpstr>'Annexure- VI(B1) (2)'!Print_Titles</vt:lpstr>
      <vt:lpstr>'Annexure-IX (2)'!Print_Titles</vt:lpstr>
      <vt:lpstr>'Annexure-VI(BII-ULDC)'!Print_Titles</vt:lpstr>
      <vt:lpstr>'XIII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CERC</dc:creator>
  <cp:lastModifiedBy>Prashant Kumar {प्रशांत कुमार}</cp:lastModifiedBy>
  <cp:lastPrinted>2018-05-16T07:26:21Z</cp:lastPrinted>
  <dcterms:created xsi:type="dcterms:W3CDTF">2017-11-24T07:02:49Z</dcterms:created>
  <dcterms:modified xsi:type="dcterms:W3CDTF">2018-11-16T10:28:44Z</dcterms:modified>
</cp:coreProperties>
</file>